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701A6A40-5574-4630-B59D-78E0BD880F22}" xr6:coauthVersionLast="36" xr6:coauthVersionMax="47" xr10:uidLastSave="{00000000-0000-0000-0000-000000000000}"/>
  <bookViews>
    <workbookView xWindow="0" yWindow="0" windowWidth="10215" windowHeight="6540" activeTab="3" xr2:uid="{00000000-000D-0000-FFFF-FFFF00000000}"/>
  </bookViews>
  <sheets>
    <sheet name="Hinweise" sheetId="1" r:id="rId1"/>
    <sheet name="Kleinkaliber KK" sheetId="28" r:id="rId2"/>
    <sheet name="Luftgewehr LU" sheetId="29" r:id="rId3"/>
    <sheet name="Lichtimpulsgewehr LI" sheetId="30" r:id="rId4"/>
    <sheet name="xx km" sheetId="26" r:id="rId5"/>
    <sheet name="x km" sheetId="27" r:id="rId6"/>
  </sheets>
  <definedNames>
    <definedName name="_xlnm._FilterDatabase" localSheetId="0" hidden="1">Hinweise!$A$6:$J$208</definedName>
    <definedName name="_xlnm._FilterDatabase" localSheetId="1" hidden="1">'Kleinkaliber KK'!$A$6:$K$193</definedName>
    <definedName name="_xlnm._FilterDatabase" localSheetId="3" hidden="1">'Lichtimpulsgewehr LI'!$A$6:$K$207</definedName>
    <definedName name="_xlnm._FilterDatabase" localSheetId="2" hidden="1">'Luftgewehr LU'!$A$6:$K$208</definedName>
    <definedName name="_xlnm._FilterDatabase" localSheetId="5" hidden="1">'x km'!$A$6:$J$208</definedName>
    <definedName name="_xlnm._FilterDatabase" localSheetId="4" hidden="1">'xx km'!$A$6:$J$208</definedName>
    <definedName name="_xlnm.Print_Area" localSheetId="0">Hinweise!$A:$J</definedName>
    <definedName name="_xlnm.Print_Area" localSheetId="1">'Kleinkaliber KK'!$A:$K</definedName>
    <definedName name="_xlnm.Print_Area" localSheetId="3">'Lichtimpulsgewehr LI'!$A:$K</definedName>
    <definedName name="_xlnm.Print_Area" localSheetId="2">'Luftgewehr LU'!$A:$K</definedName>
    <definedName name="_xlnm.Print_Area" localSheetId="5">'x km'!$A:$J</definedName>
    <definedName name="_xlnm.Print_Area" localSheetId="4">'xx km'!$A:$J</definedName>
    <definedName name="_xlnm.Print_Titles" localSheetId="0">Hinweise!$5:$5</definedName>
    <definedName name="_xlnm.Print_Titles" localSheetId="1">'Kleinkaliber KK'!$5:$5</definedName>
    <definedName name="_xlnm.Print_Titles" localSheetId="3">'Lichtimpulsgewehr LI'!$5:$5</definedName>
    <definedName name="_xlnm.Print_Titles" localSheetId="2">'Luftgewehr LU'!$5:$5</definedName>
    <definedName name="_xlnm.Print_Titles" localSheetId="5">'x km'!$5:$5</definedName>
    <definedName name="_xlnm.Print_Titles" localSheetId="4">'xx km'!$5:$5</definedName>
  </definedNames>
  <calcPr calcId="191029"/>
</workbook>
</file>

<file path=xl/calcChain.xml><?xml version="1.0" encoding="utf-8"?>
<calcChain xmlns="http://schemas.openxmlformats.org/spreadsheetml/2006/main">
  <c r="J8" i="1" l="1"/>
  <c r="J9" i="1"/>
  <c r="B6" i="30"/>
  <c r="B6" i="29"/>
  <c r="J7" i="27"/>
  <c r="J7" i="26"/>
  <c r="H3" i="27"/>
  <c r="C3" i="27"/>
  <c r="A3" i="27"/>
  <c r="B6" i="27"/>
  <c r="B6" i="26"/>
  <c r="B6" i="1"/>
  <c r="B6" i="28" l="1"/>
</calcChain>
</file>

<file path=xl/sharedStrings.xml><?xml version="1.0" encoding="utf-8"?>
<sst xmlns="http://schemas.openxmlformats.org/spreadsheetml/2006/main" count="314" uniqueCount="126">
  <si>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</si>
  <si>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</si>
  <si>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</si>
  <si>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</si>
  <si>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</si>
  <si>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</si>
  <si>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</si>
  <si>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</si>
  <si>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</si>
  <si>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</si>
  <si>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</si>
  <si>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</si>
  <si>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</si>
  <si>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</si>
  <si>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</si>
  <si>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</si>
  <si>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</si>
  <si>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</si>
  <si>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</si>
  <si>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</si>
  <si>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</si>
  <si>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</si>
  <si>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</si>
  <si>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>TV 1879 Eutingen e.V.</t>
  </si>
  <si>
    <t>Biathlon</t>
  </si>
  <si>
    <t>30. Eutinger Biathlon</t>
  </si>
  <si>
    <t>31. Eutinger Biathlon</t>
  </si>
  <si>
    <t>09..03.2024</t>
  </si>
  <si>
    <t>Keller Klaus</t>
  </si>
  <si>
    <t>Ulshöfer Alfred</t>
  </si>
  <si>
    <t>Wiedenmann Walter</t>
  </si>
  <si>
    <t>Aab Wolfgang</t>
  </si>
  <si>
    <t>Boger Carlo</t>
  </si>
  <si>
    <t>TV Nöttingen</t>
  </si>
  <si>
    <t>TV 1879 Eutingen</t>
  </si>
  <si>
    <t>LC 80 Pforzheim</t>
  </si>
  <si>
    <t>LT Altburg</t>
  </si>
  <si>
    <t>M 1935-1959</t>
  </si>
  <si>
    <t xml:space="preserve">Raw Allyn </t>
  </si>
  <si>
    <t xml:space="preserve">Dahlke Alexander </t>
  </si>
  <si>
    <t>Pfleiderer Frank</t>
  </si>
  <si>
    <t>Mürle Sven</t>
  </si>
  <si>
    <t>Vogel Nikolaus</t>
  </si>
  <si>
    <t>Becht Lothar</t>
  </si>
  <si>
    <t>Samsel Tobias</t>
  </si>
  <si>
    <t>M 1960-1974</t>
  </si>
  <si>
    <t>TV Edingen</t>
  </si>
  <si>
    <t>SV Freistett</t>
  </si>
  <si>
    <t>TV Enzberg</t>
  </si>
  <si>
    <t>FVÖ</t>
  </si>
  <si>
    <t>Immorund</t>
  </si>
  <si>
    <t>Kussmaul Stephan</t>
  </si>
  <si>
    <t>Hock Sascha</t>
  </si>
  <si>
    <t>Lampert Timo</t>
  </si>
  <si>
    <t>Jansen Kai</t>
  </si>
  <si>
    <t>Höpfner Andi</t>
  </si>
  <si>
    <t>Migendt Arnold</t>
  </si>
  <si>
    <t>Kröner Thomas</t>
  </si>
  <si>
    <t xml:space="preserve">Hammer Patrick </t>
  </si>
  <si>
    <t>Kälber Stefan</t>
  </si>
  <si>
    <t xml:space="preserve">Gaier Michael </t>
  </si>
  <si>
    <t>Fröschl Sascha</t>
  </si>
  <si>
    <t>Schrade Mike</t>
  </si>
  <si>
    <t>Singer Philippe</t>
  </si>
  <si>
    <t>Team Hörnle Sprint</t>
  </si>
  <si>
    <t>Biathlonfreunde Kieselbronn</t>
  </si>
  <si>
    <t>TV Rheinau 1893 / SV Rheinau 1925</t>
  </si>
  <si>
    <t>TV Kieselbronn</t>
  </si>
  <si>
    <t>Turngau Pforzheim-Enz</t>
  </si>
  <si>
    <t>M 1975-1991</t>
  </si>
  <si>
    <t>M 1992-2006</t>
  </si>
  <si>
    <t>Landenberger David Niklas</t>
  </si>
  <si>
    <t>Kilian Marcel</t>
  </si>
  <si>
    <t>Klaus Tom</t>
  </si>
  <si>
    <t>Reinle Josua</t>
  </si>
  <si>
    <t>Pfleiderer Max</t>
  </si>
  <si>
    <t>Weiss Moritz</t>
  </si>
  <si>
    <t>Samsel Maximilian</t>
  </si>
  <si>
    <t>Tria Echterdingen</t>
  </si>
  <si>
    <t>TSG Niefern</t>
  </si>
  <si>
    <t>Team Siux Padel</t>
  </si>
  <si>
    <t>W 1935-1959</t>
  </si>
  <si>
    <t>Klaus Elke</t>
  </si>
  <si>
    <t>Wiedenmann Hannelore</t>
  </si>
  <si>
    <t>W 1960-1974</t>
  </si>
  <si>
    <t>Lampert Melanie</t>
  </si>
  <si>
    <t>Huber Regina</t>
  </si>
  <si>
    <t>Raw Rachel</t>
  </si>
  <si>
    <t xml:space="preserve">Lindner  Bianca </t>
  </si>
  <si>
    <t>W 1975-1991</t>
  </si>
  <si>
    <t>W 1992-2006</t>
  </si>
  <si>
    <t>Keller Antonia</t>
  </si>
  <si>
    <t>Schell Henriette</t>
  </si>
  <si>
    <t>MJ2007-2012</t>
  </si>
  <si>
    <t>Claußen Jan</t>
  </si>
  <si>
    <t>Grässle Tom</t>
  </si>
  <si>
    <t>Dreißigacker Jonathan</t>
  </si>
  <si>
    <t>Kröner Jonathan</t>
  </si>
  <si>
    <t>Fischer Ludwig</t>
  </si>
  <si>
    <t>Fischer Benedikt</t>
  </si>
  <si>
    <t>TSV Maulbronn</t>
  </si>
  <si>
    <t>TSV Pinache</t>
  </si>
  <si>
    <t>Fischer Vinzenz</t>
  </si>
  <si>
    <t>Kröner Mattis</t>
  </si>
  <si>
    <t>Fronk Jan</t>
  </si>
  <si>
    <t>MJ2013-2018</t>
  </si>
  <si>
    <t>WJ2013-2018</t>
  </si>
  <si>
    <t>Lampert Kim</t>
  </si>
  <si>
    <t>Flinspach Naemi</t>
  </si>
  <si>
    <t>Becht Lilly</t>
  </si>
  <si>
    <t>Kröner Marlene</t>
  </si>
  <si>
    <t>TB Wilferdingen</t>
  </si>
  <si>
    <t>Belger Stefan</t>
  </si>
  <si>
    <t>Belger Jakob</t>
  </si>
  <si>
    <t>Belger Mathilda</t>
  </si>
  <si>
    <t>Sen 3</t>
  </si>
  <si>
    <t>Sen 2</t>
  </si>
  <si>
    <t>Sen 1</t>
  </si>
  <si>
    <t>M</t>
  </si>
  <si>
    <t xml:space="preserve"> SenIn 3</t>
  </si>
  <si>
    <t xml:space="preserve"> SenIn 2</t>
  </si>
  <si>
    <t xml:space="preserve"> SenIn 1</t>
  </si>
  <si>
    <t>F</t>
  </si>
  <si>
    <t>Mjug</t>
  </si>
  <si>
    <t>Wj 10</t>
  </si>
  <si>
    <t>Mj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</si>
</sst>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00&quot;:&quot;00&quot;:&quot;00"/>
    <numFmt numFmtId="169" formatCode="0.0\ &quot;km&quot;"/>
  </numFmts>
  <fonts count="3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400F0F"/>
      <name val="Calibri"/>
      <family val="2"/>
      <scheme val="minor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6" borderId="2" applyNumberFormat="0" applyAlignment="0" applyProtection="0"/>
    <xf numFmtId="0" fontId="8" fillId="2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8" borderId="0" applyNumberFormat="0" applyBorder="0" applyAlignment="0" applyProtection="0"/>
    <xf numFmtId="0" fontId="12" fillId="29" borderId="0" applyNumberFormat="0" applyBorder="0" applyAlignment="0" applyProtection="0"/>
    <xf numFmtId="0" fontId="4" fillId="30" borderId="4" applyNumberFormat="0" applyFont="0" applyAlignment="0" applyProtection="0"/>
    <xf numFmtId="0" fontId="13" fillId="31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9" applyNumberFormat="0" applyAlignment="0" applyProtection="0"/>
    <xf numFmtId="0" fontId="3" fillId="0" borderId="0"/>
    <xf numFmtId="0" fontId="25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/>
    </xf>
    <xf numFmtId="0" fontId="21" fillId="0" borderId="0" xfId="0" applyFont="1" applyAlignment="1">
      <alignment horizontal="left" vertical="center" indent="1"/>
    </xf>
    <xf numFmtId="165" fontId="22" fillId="0" borderId="0" xfId="0" applyNumberFormat="1" applyFont="1" applyAlignment="1">
      <alignment horizontal="right" vertical="center"/>
    </xf>
    <xf numFmtId="47" fontId="21" fillId="0" borderId="0" xfId="0" applyNumberFormat="1" applyFont="1" applyAlignment="1">
      <alignment horizontal="center" vertical="center"/>
    </xf>
    <xf numFmtId="47" fontId="22" fillId="0" borderId="0" xfId="0" applyNumberFormat="1" applyFont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47" fontId="22" fillId="33" borderId="10" xfId="0" applyNumberFormat="1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right" vertical="center" indent="1"/>
    </xf>
    <xf numFmtId="164" fontId="23" fillId="33" borderId="11" xfId="0" applyNumberFormat="1" applyFont="1" applyFill="1" applyBorder="1" applyAlignment="1">
      <alignment horizontal="left" vertical="center"/>
    </xf>
    <xf numFmtId="0" fontId="21" fillId="33" borderId="11" xfId="0" applyFont="1" applyFill="1" applyBorder="1" applyAlignment="1">
      <alignment horizontal="left" vertical="center"/>
    </xf>
    <xf numFmtId="0" fontId="21" fillId="33" borderId="11" xfId="0" applyFont="1" applyFill="1" applyBorder="1" applyAlignment="1">
      <alignment horizontal="center" vertical="center"/>
    </xf>
    <xf numFmtId="47" fontId="21" fillId="33" borderId="11" xfId="0" applyNumberFormat="1" applyFont="1" applyFill="1" applyBorder="1" applyAlignment="1">
      <alignment horizontal="center" vertical="center"/>
    </xf>
    <xf numFmtId="167" fontId="21" fillId="0" borderId="0" xfId="0" applyNumberFormat="1" applyFont="1" applyAlignment="1">
      <alignment horizontal="right" vertical="center" indent="1"/>
    </xf>
    <xf numFmtId="167" fontId="22" fillId="33" borderId="10" xfId="0" applyNumberFormat="1" applyFont="1" applyFill="1" applyBorder="1" applyAlignment="1">
      <alignment horizontal="right" vertical="center" indent="1"/>
    </xf>
    <xf numFmtId="167" fontId="21" fillId="33" borderId="11" xfId="0" applyNumberFormat="1" applyFont="1" applyFill="1" applyBorder="1" applyAlignment="1">
      <alignment horizontal="right" vertical="center" indent="1"/>
    </xf>
    <xf numFmtId="45" fontId="21" fillId="0" borderId="0" xfId="0" applyNumberFormat="1" applyFont="1" applyAlignment="1">
      <alignment horizontal="right" vertical="center" indent="1"/>
    </xf>
    <xf numFmtId="1" fontId="24" fillId="0" borderId="0" xfId="42" applyNumberFormat="1" applyFont="1" applyAlignment="1">
      <alignment horizontal="center"/>
    </xf>
    <xf numFmtId="0" fontId="24" fillId="0" borderId="0" xfId="42" applyFont="1" applyAlignment="1">
      <alignment horizontal="center"/>
    </xf>
    <xf numFmtId="168" fontId="26" fillId="0" borderId="0" xfId="43" applyNumberFormat="1" applyFont="1" applyAlignment="1">
      <alignment horizontal="center"/>
    </xf>
    <xf numFmtId="0" fontId="24" fillId="0" borderId="0" xfId="44" applyFont="1" applyAlignment="1">
      <alignment horizontal="left"/>
    </xf>
    <xf numFmtId="0" fontId="24" fillId="0" borderId="0" xfId="42" applyFont="1" applyAlignment="1">
      <alignment horizontal="center" vertical="center"/>
    </xf>
    <xf numFmtId="169" fontId="22" fillId="0" borderId="0" xfId="0" applyNumberFormat="1" applyFont="1" applyAlignment="1">
      <alignment horizontal="right" vertical="center"/>
    </xf>
    <xf numFmtId="0" fontId="21" fillId="33" borderId="12" xfId="0" applyFont="1" applyFill="1" applyBorder="1" applyAlignment="1">
      <alignment horizontal="right" vertical="center" indent="1"/>
    </xf>
    <xf numFmtId="164" fontId="23" fillId="33" borderId="12" xfId="0" applyNumberFormat="1" applyFont="1" applyFill="1" applyBorder="1" applyAlignment="1">
      <alignment horizontal="left" vertical="center"/>
    </xf>
    <xf numFmtId="0" fontId="21" fillId="33" borderId="12" xfId="0" applyFont="1" applyFill="1" applyBorder="1" applyAlignment="1">
      <alignment horizontal="left" vertical="center"/>
    </xf>
    <xf numFmtId="0" fontId="21" fillId="33" borderId="12" xfId="0" applyFont="1" applyFill="1" applyBorder="1" applyAlignment="1">
      <alignment horizontal="center" vertical="center"/>
    </xf>
    <xf numFmtId="167" fontId="21" fillId="33" borderId="12" xfId="0" applyNumberFormat="1" applyFont="1" applyFill="1" applyBorder="1" applyAlignment="1">
      <alignment horizontal="right" vertical="center" indent="1"/>
    </xf>
    <xf numFmtId="0" fontId="24" fillId="0" borderId="0" xfId="45" applyFont="1" applyAlignment="1">
      <alignment horizontal="center"/>
    </xf>
    <xf numFmtId="0" fontId="24" fillId="0" borderId="0" xfId="45" applyFont="1" applyAlignment="1">
      <alignment horizontal="center" vertical="center"/>
    </xf>
    <xf numFmtId="0" fontId="2" fillId="0" borderId="0" xfId="45" applyAlignment="1">
      <alignment horizontal="center"/>
    </xf>
    <xf numFmtId="1" fontId="24" fillId="0" borderId="0" xfId="45" applyNumberFormat="1" applyFont="1" applyAlignment="1">
      <alignment horizontal="center"/>
    </xf>
    <xf numFmtId="168" fontId="27" fillId="0" borderId="0" xfId="43" applyNumberFormat="1" applyFont="1" applyAlignment="1">
      <alignment horizontal="center"/>
    </xf>
    <xf numFmtId="1" fontId="24" fillId="0" borderId="0" xfId="45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45" applyFont="1" applyFill="1" applyBorder="1" applyAlignment="1">
      <alignment horizontal="left"/>
    </xf>
    <xf numFmtId="45" fontId="28" fillId="0" borderId="0" xfId="0" applyNumberFormat="1" applyFont="1" applyFill="1" applyBorder="1" applyAlignment="1">
      <alignment horizontal="left"/>
    </xf>
    <xf numFmtId="47" fontId="21" fillId="0" borderId="0" xfId="0" applyNumberFormat="1" applyFont="1" applyFill="1" applyBorder="1" applyAlignment="1">
      <alignment horizontal="left" vertical="center"/>
    </xf>
    <xf numFmtId="1" fontId="24" fillId="0" borderId="0" xfId="45" applyNumberFormat="1" applyFont="1" applyFill="1" applyBorder="1" applyAlignment="1">
      <alignment horizontal="left"/>
    </xf>
    <xf numFmtId="47" fontId="21" fillId="33" borderId="12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21" fontId="28" fillId="0" borderId="0" xfId="0" applyNumberFormat="1" applyFont="1" applyFill="1" applyBorder="1" applyAlignment="1">
      <alignment horizontal="left"/>
    </xf>
    <xf numFmtId="0" fontId="21" fillId="0" borderId="0" xfId="0" applyFont="1" applyFill="1" applyBorder="1" applyAlignment="1">
      <alignment horizontal="left" vertical="center"/>
    </xf>
    <xf numFmtId="0" fontId="1" fillId="0" borderId="0" xfId="45" applyFont="1" applyFill="1" applyBorder="1" applyAlignment="1">
      <alignment horizontal="left"/>
    </xf>
    <xf numFmtId="0" fontId="2" fillId="0" borderId="0" xfId="45" applyFill="1" applyBorder="1" applyAlignment="1">
      <alignment horizontal="left"/>
    </xf>
    <xf numFmtId="168" fontId="27" fillId="0" borderId="0" xfId="43" applyNumberFormat="1" applyFont="1" applyFill="1" applyBorder="1" applyAlignment="1">
      <alignment horizontal="left"/>
    </xf>
    <xf numFmtId="1" fontId="24" fillId="0" borderId="0" xfId="45" applyNumberFormat="1" applyFont="1" applyFill="1" applyBorder="1" applyAlignment="1">
      <alignment horizontal="left" vertical="center"/>
    </xf>
    <xf numFmtId="0" fontId="24" fillId="0" borderId="0" xfId="45" applyFont="1" applyFill="1" applyBorder="1" applyAlignment="1">
      <alignment horizontal="left" vertical="center"/>
    </xf>
    <xf numFmtId="1" fontId="24" fillId="0" borderId="0" xfId="42" applyNumberFormat="1" applyFont="1" applyFill="1" applyBorder="1" applyAlignment="1">
      <alignment horizontal="left"/>
    </xf>
    <xf numFmtId="0" fontId="24" fillId="0" borderId="0" xfId="42" applyFont="1" applyFill="1" applyBorder="1" applyAlignment="1">
      <alignment horizontal="left"/>
    </xf>
    <xf numFmtId="0" fontId="22" fillId="0" borderId="0" xfId="0" applyFont="1" applyAlignment="1">
      <alignment horizontal="left" vertical="center"/>
    </xf>
    <xf numFmtId="166" fontId="22" fillId="0" borderId="0" xfId="0" applyNumberFormat="1" applyFont="1" applyAlignment="1">
      <alignment horizontal="right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3" xr:uid="{00000000-0005-0000-0000-000022000000}"/>
    <cellStyle name="Standard 4" xfId="44" xr:uid="{00000000-0005-0000-0000-000023000000}"/>
    <cellStyle name="Standard 5" xfId="42" xr:uid="{00000000-0005-0000-0000-000024000000}"/>
    <cellStyle name="Standard 7" xfId="45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workbookViewId="0">
      <pane ySplit="6" topLeftCell="A7" activePane="bottomLeft" state="frozen"/>
      <selection pane="bottomLeft" activeCell="H56" sqref="H5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56" t="s">
        <v>14</v>
      </c>
      <c r="D3" s="56"/>
      <c r="E3" s="9">
        <v>10</v>
      </c>
      <c r="F3" s="56" t="s">
        <v>15</v>
      </c>
      <c r="G3" s="56"/>
      <c r="H3" s="57" t="s">
        <v>16</v>
      </c>
      <c r="I3" s="57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 xr:uid="{00000000-0009-0000-0000-000000000000}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3"/>
  <sheetViews>
    <sheetView zoomScale="86" zoomScaleNormal="86" workbookViewId="0">
      <pane ySplit="6" topLeftCell="A7" activePane="bottomLeft" state="frozen"/>
      <selection activeCell="A4" sqref="A4"/>
      <selection pane="bottomLeft" activeCell="K1" sqref="K1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12.140625" style="2" customWidth="1"/>
    <col min="6" max="6" width="11.42578125" style="19"/>
    <col min="7" max="8" width="24" style="8" customWidth="1"/>
    <col min="9" max="9" width="8.85546875" style="7" bestFit="1" customWidth="1"/>
    <col min="10" max="10" width="8.7109375" style="7" customWidth="1"/>
    <col min="11" max="11" width="11.42578125" style="10" customWidth="1"/>
    <col min="12" max="16384" width="11.42578125" style="3"/>
  </cols>
  <sheetData>
    <row r="1" spans="1:12" x14ac:dyDescent="0.2">
      <c r="A1" s="3" t="s">
        <v>0</v>
      </c>
    </row>
    <row r="2" spans="1:12" ht="6" customHeight="1" x14ac:dyDescent="0.2">
      <c r="A2" s="3"/>
    </row>
    <row r="3" spans="1:12" s="6" customFormat="1" x14ac:dyDescent="0.2">
      <c r="A3" s="6" t="s">
        <v>26</v>
      </c>
      <c r="B3" s="4"/>
      <c r="C3" s="56" t="s">
        <v>23</v>
      </c>
      <c r="D3" s="56"/>
      <c r="E3" s="9">
        <v>6</v>
      </c>
      <c r="F3" s="56" t="s">
        <v>24</v>
      </c>
      <c r="G3" s="56"/>
      <c r="H3" s="40"/>
      <c r="I3" s="57">
        <v>45360</v>
      </c>
      <c r="J3" s="57"/>
      <c r="K3" s="11"/>
    </row>
    <row r="4" spans="1:12" ht="6" customHeight="1" x14ac:dyDescent="0.2">
      <c r="A4" s="3"/>
    </row>
    <row r="5" spans="1:12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/>
      <c r="I5" s="12" t="s">
        <v>9</v>
      </c>
      <c r="J5" s="12" t="s">
        <v>7</v>
      </c>
      <c r="K5" s="13" t="s">
        <v>17</v>
      </c>
    </row>
    <row r="6" spans="1:12" x14ac:dyDescent="0.2">
      <c r="A6" s="29"/>
      <c r="B6" s="30">
        <f>SUBTOTAL(3,B7:B992)</f>
        <v>41</v>
      </c>
      <c r="C6" s="31"/>
      <c r="D6" s="32"/>
      <c r="E6" s="32"/>
      <c r="F6" s="33"/>
      <c r="G6" s="32"/>
      <c r="H6" s="32"/>
      <c r="I6" s="32"/>
      <c r="J6" s="32"/>
      <c r="K6" s="45"/>
    </row>
    <row r="7" spans="1:12" s="1" customFormat="1" x14ac:dyDescent="0.25">
      <c r="A7" s="41">
        <v>18</v>
      </c>
      <c r="B7" s="41" t="s">
        <v>28</v>
      </c>
      <c r="C7" s="41" t="s">
        <v>33</v>
      </c>
      <c r="D7" s="41"/>
      <c r="E7" s="41">
        <v>1955</v>
      </c>
      <c r="F7" s="42">
        <v>2.7164351851851853E-2</v>
      </c>
      <c r="G7" s="41" t="s">
        <v>37</v>
      </c>
      <c r="H7" s="41" t="s">
        <v>115</v>
      </c>
      <c r="I7" s="41">
        <v>1</v>
      </c>
      <c r="J7" s="41">
        <v>4</v>
      </c>
      <c r="K7" s="42"/>
      <c r="L7" s="46"/>
    </row>
    <row r="8" spans="1:12" s="1" customFormat="1" x14ac:dyDescent="0.25">
      <c r="A8" s="41">
        <v>24</v>
      </c>
      <c r="B8" s="41" t="s">
        <v>29</v>
      </c>
      <c r="C8" s="41" t="s">
        <v>33</v>
      </c>
      <c r="D8" s="41"/>
      <c r="E8" s="41">
        <v>1957</v>
      </c>
      <c r="F8" s="42">
        <v>2.8946759259259259E-2</v>
      </c>
      <c r="G8" s="41" t="s">
        <v>37</v>
      </c>
      <c r="H8" s="41" t="s">
        <v>115</v>
      </c>
      <c r="I8" s="41">
        <v>2</v>
      </c>
      <c r="J8" s="41">
        <v>50</v>
      </c>
      <c r="K8" s="42"/>
      <c r="L8" s="46"/>
    </row>
    <row r="9" spans="1:12" s="1" customFormat="1" x14ac:dyDescent="0.25">
      <c r="A9" s="41">
        <v>34</v>
      </c>
      <c r="B9" s="41" t="s">
        <v>32</v>
      </c>
      <c r="C9" s="41" t="s">
        <v>34</v>
      </c>
      <c r="D9" s="41"/>
      <c r="E9" s="41">
        <v>1955</v>
      </c>
      <c r="F9" s="42">
        <v>3.09375E-2</v>
      </c>
      <c r="G9" s="41" t="s">
        <v>37</v>
      </c>
      <c r="H9" s="41" t="s">
        <v>115</v>
      </c>
      <c r="I9" s="41">
        <v>3</v>
      </c>
      <c r="J9" s="41">
        <v>64</v>
      </c>
      <c r="K9" s="42"/>
      <c r="L9" s="46"/>
    </row>
    <row r="10" spans="1:12" s="1" customFormat="1" x14ac:dyDescent="0.25">
      <c r="A10" s="41">
        <v>37</v>
      </c>
      <c r="B10" s="41" t="s">
        <v>31</v>
      </c>
      <c r="C10" s="41" t="s">
        <v>35</v>
      </c>
      <c r="D10" s="41"/>
      <c r="E10" s="41">
        <v>1953</v>
      </c>
      <c r="F10" s="42">
        <v>3.2268518518518516E-2</v>
      </c>
      <c r="G10" s="41" t="s">
        <v>37</v>
      </c>
      <c r="H10" s="41" t="s">
        <v>115</v>
      </c>
      <c r="I10" s="41">
        <v>4</v>
      </c>
      <c r="J10" s="41">
        <v>61</v>
      </c>
      <c r="K10" s="42"/>
      <c r="L10" s="46"/>
    </row>
    <row r="11" spans="1:12" s="1" customFormat="1" x14ac:dyDescent="0.25">
      <c r="A11" s="41">
        <v>39</v>
      </c>
      <c r="B11" s="41" t="s">
        <v>30</v>
      </c>
      <c r="C11" s="41" t="s">
        <v>36</v>
      </c>
      <c r="D11" s="41"/>
      <c r="E11" s="41">
        <v>1947</v>
      </c>
      <c r="F11" s="47">
        <v>4.3194444444444438E-2</v>
      </c>
      <c r="G11" s="41" t="s">
        <v>37</v>
      </c>
      <c r="H11" s="41" t="s">
        <v>115</v>
      </c>
      <c r="I11" s="41">
        <v>5</v>
      </c>
      <c r="J11" s="41">
        <v>59</v>
      </c>
      <c r="K11" s="47"/>
      <c r="L11" s="46"/>
    </row>
    <row r="12" spans="1:12" s="1" customFormat="1" x14ac:dyDescent="0.25">
      <c r="A12" s="41">
        <v>2</v>
      </c>
      <c r="B12" s="41" t="s">
        <v>38</v>
      </c>
      <c r="C12" s="41" t="s">
        <v>46</v>
      </c>
      <c r="D12" s="41"/>
      <c r="E12" s="41">
        <v>1974</v>
      </c>
      <c r="F12" s="42">
        <v>2.207175925925926E-2</v>
      </c>
      <c r="G12" s="41" t="s">
        <v>45</v>
      </c>
      <c r="H12" s="41" t="s">
        <v>116</v>
      </c>
      <c r="I12" s="41">
        <v>1</v>
      </c>
      <c r="J12" s="41">
        <v>19</v>
      </c>
      <c r="K12" s="43"/>
      <c r="L12" s="46"/>
    </row>
    <row r="13" spans="1:12" s="1" customFormat="1" x14ac:dyDescent="0.25">
      <c r="A13" s="41">
        <v>9</v>
      </c>
      <c r="B13" s="41" t="s">
        <v>39</v>
      </c>
      <c r="C13" s="41" t="s">
        <v>47</v>
      </c>
      <c r="D13" s="41"/>
      <c r="E13" s="41">
        <v>1971</v>
      </c>
      <c r="F13" s="42">
        <v>2.420138888888889E-2</v>
      </c>
      <c r="G13" s="41" t="s">
        <v>45</v>
      </c>
      <c r="H13" s="41" t="s">
        <v>116</v>
      </c>
      <c r="I13" s="41">
        <v>2</v>
      </c>
      <c r="J13" s="41">
        <v>27</v>
      </c>
      <c r="K13" s="43"/>
    </row>
    <row r="14" spans="1:12" s="1" customFormat="1" x14ac:dyDescent="0.25">
      <c r="A14" s="41">
        <v>16</v>
      </c>
      <c r="B14" s="41" t="s">
        <v>40</v>
      </c>
      <c r="C14" s="41" t="s">
        <v>48</v>
      </c>
      <c r="D14" s="41"/>
      <c r="E14" s="44">
        <v>1962</v>
      </c>
      <c r="F14" s="42">
        <v>2.6504629629629628E-2</v>
      </c>
      <c r="G14" s="41" t="s">
        <v>45</v>
      </c>
      <c r="H14" s="41" t="s">
        <v>116</v>
      </c>
      <c r="I14" s="41">
        <v>3</v>
      </c>
      <c r="J14" s="41">
        <v>36</v>
      </c>
      <c r="K14" s="43"/>
    </row>
    <row r="15" spans="1:12" s="1" customFormat="1" x14ac:dyDescent="0.25">
      <c r="A15" s="41">
        <v>19</v>
      </c>
      <c r="B15" s="41" t="s">
        <v>41</v>
      </c>
      <c r="C15" s="41" t="s">
        <v>49</v>
      </c>
      <c r="D15" s="41"/>
      <c r="E15" s="41">
        <v>1973</v>
      </c>
      <c r="F15" s="42">
        <v>2.75E-2</v>
      </c>
      <c r="G15" s="41" t="s">
        <v>45</v>
      </c>
      <c r="H15" s="41" t="s">
        <v>116</v>
      </c>
      <c r="I15" s="41">
        <v>4</v>
      </c>
      <c r="J15" s="41">
        <v>5</v>
      </c>
      <c r="K15" s="43"/>
    </row>
    <row r="16" spans="1:12" s="1" customFormat="1" x14ac:dyDescent="0.25">
      <c r="A16" s="41">
        <v>22</v>
      </c>
      <c r="B16" s="41" t="s">
        <v>42</v>
      </c>
      <c r="C16" s="41" t="s">
        <v>33</v>
      </c>
      <c r="D16" s="41"/>
      <c r="E16" s="41">
        <v>1961</v>
      </c>
      <c r="F16" s="42">
        <v>2.8032407407407409E-2</v>
      </c>
      <c r="G16" s="41" t="s">
        <v>45</v>
      </c>
      <c r="H16" s="41" t="s">
        <v>116</v>
      </c>
      <c r="I16" s="41">
        <v>5</v>
      </c>
      <c r="J16" s="41">
        <v>51</v>
      </c>
      <c r="K16" s="43"/>
    </row>
    <row r="17" spans="1:11" s="1" customFormat="1" x14ac:dyDescent="0.25">
      <c r="A17" s="41">
        <v>23</v>
      </c>
      <c r="B17" s="41" t="s">
        <v>43</v>
      </c>
      <c r="C17" s="41" t="s">
        <v>33</v>
      </c>
      <c r="D17" s="41"/>
      <c r="E17" s="41">
        <v>1966</v>
      </c>
      <c r="F17" s="42">
        <v>2.8090277777777777E-2</v>
      </c>
      <c r="G17" s="41" t="s">
        <v>45</v>
      </c>
      <c r="H17" s="41" t="s">
        <v>116</v>
      </c>
      <c r="I17" s="41">
        <v>6</v>
      </c>
      <c r="J17" s="41">
        <v>49</v>
      </c>
      <c r="K17" s="43"/>
    </row>
    <row r="18" spans="1:11" s="1" customFormat="1" x14ac:dyDescent="0.25">
      <c r="A18" s="41">
        <v>29</v>
      </c>
      <c r="B18" s="41" t="s">
        <v>44</v>
      </c>
      <c r="C18" s="41" t="s">
        <v>50</v>
      </c>
      <c r="D18" s="41"/>
      <c r="E18" s="41">
        <v>1971</v>
      </c>
      <c r="F18" s="42">
        <v>2.9930555555555554E-2</v>
      </c>
      <c r="G18" s="41" t="s">
        <v>45</v>
      </c>
      <c r="H18" s="41" t="s">
        <v>116</v>
      </c>
      <c r="I18" s="41">
        <v>7</v>
      </c>
      <c r="J18" s="41">
        <v>9</v>
      </c>
      <c r="K18" s="43"/>
    </row>
    <row r="19" spans="1:11" s="1" customFormat="1" x14ac:dyDescent="0.25">
      <c r="A19" s="41">
        <v>3</v>
      </c>
      <c r="B19" s="41" t="s">
        <v>55</v>
      </c>
      <c r="C19" s="41" t="s">
        <v>64</v>
      </c>
      <c r="D19" s="41"/>
      <c r="E19" s="41">
        <v>1991</v>
      </c>
      <c r="F19" s="42">
        <v>2.238425925925926E-2</v>
      </c>
      <c r="G19" s="41" t="s">
        <v>69</v>
      </c>
      <c r="H19" s="41" t="s">
        <v>117</v>
      </c>
      <c r="I19" s="44">
        <v>1</v>
      </c>
      <c r="J19" s="41">
        <v>17</v>
      </c>
      <c r="K19" s="43"/>
    </row>
    <row r="20" spans="1:11" s="1" customFormat="1" x14ac:dyDescent="0.25">
      <c r="A20" s="41">
        <v>4</v>
      </c>
      <c r="B20" s="41" t="s">
        <v>59</v>
      </c>
      <c r="C20" s="41" t="s">
        <v>65</v>
      </c>
      <c r="D20" s="41"/>
      <c r="E20" s="41">
        <v>1988</v>
      </c>
      <c r="F20" s="42">
        <v>2.2893518518518518E-2</v>
      </c>
      <c r="G20" s="41" t="s">
        <v>69</v>
      </c>
      <c r="H20" s="41" t="s">
        <v>117</v>
      </c>
      <c r="I20" s="44">
        <v>2</v>
      </c>
      <c r="J20" s="41">
        <v>29</v>
      </c>
      <c r="K20" s="43"/>
    </row>
    <row r="21" spans="1:11" s="1" customFormat="1" x14ac:dyDescent="0.25">
      <c r="A21" s="41">
        <v>6</v>
      </c>
      <c r="B21" s="41" t="s">
        <v>54</v>
      </c>
      <c r="C21" s="41" t="s">
        <v>64</v>
      </c>
      <c r="D21" s="41"/>
      <c r="E21" s="41">
        <v>1987</v>
      </c>
      <c r="F21" s="42">
        <v>2.3657407407407408E-2</v>
      </c>
      <c r="G21" s="41" t="s">
        <v>69</v>
      </c>
      <c r="H21" s="41" t="s">
        <v>117</v>
      </c>
      <c r="I21" s="44">
        <v>3</v>
      </c>
      <c r="J21" s="41">
        <v>16</v>
      </c>
      <c r="K21" s="43"/>
    </row>
    <row r="22" spans="1:11" s="1" customFormat="1" x14ac:dyDescent="0.25">
      <c r="A22" s="41">
        <v>12</v>
      </c>
      <c r="B22" s="41" t="s">
        <v>57</v>
      </c>
      <c r="C22" s="41" t="s">
        <v>33</v>
      </c>
      <c r="D22" s="41"/>
      <c r="E22" s="41">
        <v>1979</v>
      </c>
      <c r="F22" s="42">
        <v>2.4502314814814814E-2</v>
      </c>
      <c r="G22" s="41" t="s">
        <v>69</v>
      </c>
      <c r="H22" s="41" t="s">
        <v>117</v>
      </c>
      <c r="I22" s="44">
        <v>4</v>
      </c>
      <c r="J22" s="41">
        <v>24</v>
      </c>
      <c r="K22" s="43"/>
    </row>
    <row r="23" spans="1:11" s="1" customFormat="1" x14ac:dyDescent="0.25">
      <c r="A23" s="41">
        <v>13</v>
      </c>
      <c r="B23" s="41" t="s">
        <v>60</v>
      </c>
      <c r="C23" s="41" t="s">
        <v>65</v>
      </c>
      <c r="D23" s="41"/>
      <c r="E23" s="41">
        <v>1984</v>
      </c>
      <c r="F23" s="42">
        <v>2.5474537037037039E-2</v>
      </c>
      <c r="G23" s="41" t="s">
        <v>69</v>
      </c>
      <c r="H23" s="41" t="s">
        <v>117</v>
      </c>
      <c r="I23" s="44">
        <v>5</v>
      </c>
      <c r="J23" s="41">
        <v>30</v>
      </c>
      <c r="K23" s="43"/>
    </row>
    <row r="24" spans="1:11" s="1" customFormat="1" x14ac:dyDescent="0.25">
      <c r="A24" s="41">
        <v>15</v>
      </c>
      <c r="B24" s="41" t="s">
        <v>51</v>
      </c>
      <c r="C24" s="41" t="s">
        <v>50</v>
      </c>
      <c r="D24" s="41"/>
      <c r="E24" s="41">
        <v>1987</v>
      </c>
      <c r="F24" s="42">
        <v>2.5601851851851851E-2</v>
      </c>
      <c r="G24" s="41" t="s">
        <v>69</v>
      </c>
      <c r="H24" s="41" t="s">
        <v>117</v>
      </c>
      <c r="I24" s="44">
        <v>6</v>
      </c>
      <c r="J24" s="41">
        <v>6</v>
      </c>
      <c r="K24" s="43"/>
    </row>
    <row r="25" spans="1:11" s="1" customFormat="1" x14ac:dyDescent="0.25">
      <c r="A25" s="41">
        <v>17</v>
      </c>
      <c r="B25" s="41" t="s">
        <v>61</v>
      </c>
      <c r="C25" s="41" t="s">
        <v>66</v>
      </c>
      <c r="D25" s="41"/>
      <c r="E25" s="41">
        <v>1982</v>
      </c>
      <c r="F25" s="42">
        <v>2.6712962962962963E-2</v>
      </c>
      <c r="G25" s="41" t="s">
        <v>69</v>
      </c>
      <c r="H25" s="41" t="s">
        <v>117</v>
      </c>
      <c r="I25" s="44">
        <v>7</v>
      </c>
      <c r="J25" s="41">
        <v>32</v>
      </c>
      <c r="K25" s="43"/>
    </row>
    <row r="26" spans="1:11" s="1" customFormat="1" x14ac:dyDescent="0.25">
      <c r="A26" s="41">
        <v>20</v>
      </c>
      <c r="B26" s="41" t="s">
        <v>56</v>
      </c>
      <c r="C26" s="41" t="s">
        <v>64</v>
      </c>
      <c r="D26" s="41"/>
      <c r="E26" s="41">
        <v>1991</v>
      </c>
      <c r="F26" s="42">
        <v>2.7511574074074074E-2</v>
      </c>
      <c r="G26" s="41" t="s">
        <v>69</v>
      </c>
      <c r="H26" s="41" t="s">
        <v>117</v>
      </c>
      <c r="I26" s="44">
        <v>8</v>
      </c>
      <c r="J26" s="41">
        <v>18</v>
      </c>
      <c r="K26" s="43"/>
    </row>
    <row r="27" spans="1:11" s="1" customFormat="1" x14ac:dyDescent="0.25">
      <c r="A27" s="41">
        <v>25</v>
      </c>
      <c r="B27" s="41" t="s">
        <v>52</v>
      </c>
      <c r="C27" s="41" t="s">
        <v>50</v>
      </c>
      <c r="D27" s="41"/>
      <c r="E27" s="41">
        <v>1976</v>
      </c>
      <c r="F27" s="42">
        <v>2.9189814814814814E-2</v>
      </c>
      <c r="G27" s="41" t="s">
        <v>69</v>
      </c>
      <c r="H27" s="41" t="s">
        <v>117</v>
      </c>
      <c r="I27" s="44">
        <v>9</v>
      </c>
      <c r="J27" s="41">
        <v>8</v>
      </c>
      <c r="K27" s="43"/>
    </row>
    <row r="28" spans="1:11" s="1" customFormat="1" x14ac:dyDescent="0.25">
      <c r="A28" s="41">
        <v>26</v>
      </c>
      <c r="B28" s="41" t="s">
        <v>62</v>
      </c>
      <c r="C28" s="41" t="s">
        <v>67</v>
      </c>
      <c r="D28" s="41"/>
      <c r="E28" s="41">
        <v>1979</v>
      </c>
      <c r="F28" s="42">
        <v>2.9328703703703704E-2</v>
      </c>
      <c r="G28" s="41" t="s">
        <v>69</v>
      </c>
      <c r="H28" s="41" t="s">
        <v>117</v>
      </c>
      <c r="I28" s="44">
        <v>10</v>
      </c>
      <c r="J28" s="41">
        <v>35</v>
      </c>
      <c r="K28" s="43"/>
    </row>
    <row r="29" spans="1:11" s="1" customFormat="1" x14ac:dyDescent="0.25">
      <c r="A29" s="41">
        <v>27</v>
      </c>
      <c r="B29" s="41" t="s">
        <v>112</v>
      </c>
      <c r="C29" s="41" t="s">
        <v>34</v>
      </c>
      <c r="D29" s="41"/>
      <c r="E29" s="41">
        <v>1989</v>
      </c>
      <c r="F29" s="42">
        <v>2.9386574074074075E-2</v>
      </c>
      <c r="G29" s="41" t="s">
        <v>69</v>
      </c>
      <c r="H29" s="41" t="s">
        <v>117</v>
      </c>
      <c r="I29" s="44">
        <v>11</v>
      </c>
      <c r="J29" s="41">
        <v>65</v>
      </c>
      <c r="K29" s="43"/>
    </row>
    <row r="30" spans="1:11" s="1" customFormat="1" x14ac:dyDescent="0.25">
      <c r="A30" s="41">
        <v>30</v>
      </c>
      <c r="B30" s="41" t="s">
        <v>58</v>
      </c>
      <c r="C30" s="41" t="s">
        <v>65</v>
      </c>
      <c r="D30" s="41"/>
      <c r="E30" s="41">
        <v>1983</v>
      </c>
      <c r="F30" s="42">
        <v>3.0277777777777778E-2</v>
      </c>
      <c r="G30" s="41" t="s">
        <v>69</v>
      </c>
      <c r="H30" s="41" t="s">
        <v>117</v>
      </c>
      <c r="I30" s="44">
        <v>12</v>
      </c>
      <c r="J30" s="41">
        <v>28</v>
      </c>
      <c r="K30" s="43"/>
    </row>
    <row r="31" spans="1:11" s="1" customFormat="1" x14ac:dyDescent="0.25">
      <c r="A31" s="41">
        <v>32</v>
      </c>
      <c r="B31" s="41" t="s">
        <v>63</v>
      </c>
      <c r="C31" s="41" t="s">
        <v>68</v>
      </c>
      <c r="D31" s="41"/>
      <c r="E31" s="41">
        <v>1979</v>
      </c>
      <c r="F31" s="42">
        <v>3.0694444444444444E-2</v>
      </c>
      <c r="G31" s="41" t="s">
        <v>69</v>
      </c>
      <c r="H31" s="41" t="s">
        <v>117</v>
      </c>
      <c r="I31" s="44">
        <v>13</v>
      </c>
      <c r="J31" s="41">
        <v>57</v>
      </c>
      <c r="K31" s="43"/>
    </row>
    <row r="32" spans="1:11" s="1" customFormat="1" x14ac:dyDescent="0.25">
      <c r="A32" s="41">
        <v>35</v>
      </c>
      <c r="B32" s="41" t="s">
        <v>53</v>
      </c>
      <c r="C32" s="41"/>
      <c r="D32" s="41"/>
      <c r="E32" s="41">
        <v>1976</v>
      </c>
      <c r="F32" s="42">
        <v>3.111111111111111E-2</v>
      </c>
      <c r="G32" s="41" t="s">
        <v>69</v>
      </c>
      <c r="H32" s="41" t="s">
        <v>117</v>
      </c>
      <c r="I32" s="44">
        <v>14</v>
      </c>
      <c r="J32" s="41">
        <v>13</v>
      </c>
      <c r="K32" s="43"/>
    </row>
    <row r="33" spans="1:11" s="48" customFormat="1" x14ac:dyDescent="0.25">
      <c r="A33" s="41">
        <v>1</v>
      </c>
      <c r="B33" s="41" t="s">
        <v>71</v>
      </c>
      <c r="C33" s="41" t="s">
        <v>78</v>
      </c>
      <c r="D33" s="41"/>
      <c r="E33" s="41">
        <v>1993</v>
      </c>
      <c r="F33" s="42">
        <v>1.8680555555555554E-2</v>
      </c>
      <c r="G33" s="41" t="s">
        <v>70</v>
      </c>
      <c r="H33" s="41" t="s">
        <v>118</v>
      </c>
      <c r="I33" s="44">
        <v>1</v>
      </c>
      <c r="J33" s="41">
        <v>39</v>
      </c>
      <c r="K33" s="43"/>
    </row>
    <row r="34" spans="1:11" s="48" customFormat="1" x14ac:dyDescent="0.25">
      <c r="A34" s="41">
        <v>5</v>
      </c>
      <c r="B34" s="41" t="s">
        <v>72</v>
      </c>
      <c r="C34" s="41" t="s">
        <v>79</v>
      </c>
      <c r="D34" s="41"/>
      <c r="E34" s="41">
        <v>2000</v>
      </c>
      <c r="F34" s="42">
        <v>2.361111111111111E-2</v>
      </c>
      <c r="G34" s="41" t="s">
        <v>70</v>
      </c>
      <c r="H34" s="41" t="s">
        <v>118</v>
      </c>
      <c r="I34" s="44">
        <v>2</v>
      </c>
      <c r="J34" s="41">
        <v>63</v>
      </c>
      <c r="K34" s="43"/>
    </row>
    <row r="35" spans="1:11" s="48" customFormat="1" x14ac:dyDescent="0.25">
      <c r="A35" s="41">
        <v>7</v>
      </c>
      <c r="B35" s="41" t="s">
        <v>73</v>
      </c>
      <c r="C35" s="41" t="s">
        <v>33</v>
      </c>
      <c r="D35" s="41"/>
      <c r="E35" s="41">
        <v>1999</v>
      </c>
      <c r="F35" s="42">
        <v>2.3680555555555555E-2</v>
      </c>
      <c r="G35" s="41" t="s">
        <v>70</v>
      </c>
      <c r="H35" s="41" t="s">
        <v>118</v>
      </c>
      <c r="I35" s="44">
        <v>3</v>
      </c>
      <c r="J35" s="41">
        <v>2</v>
      </c>
      <c r="K35" s="43"/>
    </row>
    <row r="36" spans="1:11" s="48" customFormat="1" x14ac:dyDescent="0.25">
      <c r="A36" s="41">
        <v>8</v>
      </c>
      <c r="B36" s="41" t="s">
        <v>74</v>
      </c>
      <c r="C36" s="41" t="s">
        <v>80</v>
      </c>
      <c r="D36" s="41"/>
      <c r="E36" s="41">
        <v>1995</v>
      </c>
      <c r="F36" s="42">
        <v>2.3981481481481482E-2</v>
      </c>
      <c r="G36" s="41" t="s">
        <v>70</v>
      </c>
      <c r="H36" s="41" t="s">
        <v>118</v>
      </c>
      <c r="I36" s="44">
        <v>4</v>
      </c>
      <c r="J36" s="41">
        <v>38</v>
      </c>
      <c r="K36" s="43"/>
    </row>
    <row r="37" spans="1:11" s="48" customFormat="1" x14ac:dyDescent="0.25">
      <c r="A37" s="41">
        <v>11</v>
      </c>
      <c r="B37" s="41" t="s">
        <v>75</v>
      </c>
      <c r="C37" s="41" t="s">
        <v>48</v>
      </c>
      <c r="D37" s="41"/>
      <c r="E37" s="44">
        <v>1997</v>
      </c>
      <c r="F37" s="42">
        <v>2.449074074074074E-2</v>
      </c>
      <c r="G37" s="41" t="s">
        <v>70</v>
      </c>
      <c r="H37" s="41" t="s">
        <v>118</v>
      </c>
      <c r="I37" s="44">
        <v>5</v>
      </c>
      <c r="J37" s="41">
        <v>54</v>
      </c>
      <c r="K37" s="43"/>
    </row>
    <row r="38" spans="1:11" s="48" customFormat="1" x14ac:dyDescent="0.25">
      <c r="A38" s="41">
        <v>14</v>
      </c>
      <c r="B38" s="41" t="s">
        <v>76</v>
      </c>
      <c r="C38" s="41" t="s">
        <v>65</v>
      </c>
      <c r="D38" s="41"/>
      <c r="E38" s="41">
        <v>1994</v>
      </c>
      <c r="F38" s="42">
        <v>2.554398148148148E-2</v>
      </c>
      <c r="G38" s="41" t="s">
        <v>70</v>
      </c>
      <c r="H38" s="41" t="s">
        <v>118</v>
      </c>
      <c r="I38" s="44">
        <v>6</v>
      </c>
      <c r="J38" s="41">
        <v>62</v>
      </c>
      <c r="K38" s="43"/>
    </row>
    <row r="39" spans="1:11" s="48" customFormat="1" x14ac:dyDescent="0.25">
      <c r="A39" s="41">
        <v>33</v>
      </c>
      <c r="B39" s="41" t="s">
        <v>77</v>
      </c>
      <c r="C39" s="41" t="s">
        <v>50</v>
      </c>
      <c r="D39" s="41"/>
      <c r="E39" s="41">
        <v>2002</v>
      </c>
      <c r="F39" s="42">
        <v>3.0787037037037036E-2</v>
      </c>
      <c r="G39" s="41" t="s">
        <v>70</v>
      </c>
      <c r="H39" s="41" t="s">
        <v>118</v>
      </c>
      <c r="I39" s="44">
        <v>7</v>
      </c>
      <c r="J39" s="41">
        <v>10</v>
      </c>
      <c r="K39" s="43"/>
    </row>
    <row r="40" spans="1:11" s="48" customFormat="1" x14ac:dyDescent="0.25">
      <c r="A40" s="41">
        <v>40</v>
      </c>
      <c r="B40" s="41" t="s">
        <v>83</v>
      </c>
      <c r="C40" s="41" t="s">
        <v>36</v>
      </c>
      <c r="D40" s="49"/>
      <c r="E40" s="41">
        <v>1957</v>
      </c>
      <c r="F40" s="47">
        <v>4.3900462962962961E-2</v>
      </c>
      <c r="G40" s="41" t="s">
        <v>81</v>
      </c>
      <c r="H40" s="41" t="s">
        <v>119</v>
      </c>
      <c r="I40" s="44">
        <v>1</v>
      </c>
      <c r="J40" s="41">
        <v>60</v>
      </c>
      <c r="K40" s="43"/>
    </row>
    <row r="41" spans="1:11" s="48" customFormat="1" x14ac:dyDescent="0.25">
      <c r="A41" s="41">
        <v>31</v>
      </c>
      <c r="B41" s="41" t="s">
        <v>82</v>
      </c>
      <c r="C41" s="41" t="s">
        <v>33</v>
      </c>
      <c r="D41" s="50"/>
      <c r="E41" s="41">
        <v>1966</v>
      </c>
      <c r="F41" s="42">
        <v>3.0520833333333334E-2</v>
      </c>
      <c r="G41" s="41" t="s">
        <v>84</v>
      </c>
      <c r="H41" s="41" t="s">
        <v>120</v>
      </c>
      <c r="I41" s="52">
        <v>1</v>
      </c>
      <c r="J41" s="41">
        <v>58</v>
      </c>
      <c r="K41" s="43"/>
    </row>
    <row r="42" spans="1:11" s="48" customFormat="1" x14ac:dyDescent="0.25">
      <c r="A42" s="41">
        <v>28</v>
      </c>
      <c r="B42" s="41" t="s">
        <v>85</v>
      </c>
      <c r="C42" s="41"/>
      <c r="D42" s="50"/>
      <c r="E42" s="41">
        <v>1981</v>
      </c>
      <c r="F42" s="42">
        <v>2.9861111111111113E-2</v>
      </c>
      <c r="G42" s="41" t="s">
        <v>89</v>
      </c>
      <c r="H42" s="41" t="s">
        <v>121</v>
      </c>
      <c r="I42" s="41">
        <v>1</v>
      </c>
      <c r="J42" s="41">
        <v>12</v>
      </c>
      <c r="K42" s="43"/>
    </row>
    <row r="43" spans="1:11" s="48" customFormat="1" x14ac:dyDescent="0.25">
      <c r="A43" s="41">
        <v>36</v>
      </c>
      <c r="B43" s="41" t="s">
        <v>86</v>
      </c>
      <c r="C43" s="41" t="s">
        <v>47</v>
      </c>
      <c r="D43" s="50"/>
      <c r="E43" s="41">
        <v>1991</v>
      </c>
      <c r="F43" s="42">
        <v>3.1226851851851853E-2</v>
      </c>
      <c r="G43" s="41" t="s">
        <v>89</v>
      </c>
      <c r="H43" s="41" t="s">
        <v>121</v>
      </c>
      <c r="I43" s="41">
        <v>2</v>
      </c>
      <c r="J43" s="41">
        <v>26</v>
      </c>
      <c r="K43" s="43"/>
    </row>
    <row r="44" spans="1:11" s="48" customFormat="1" x14ac:dyDescent="0.25">
      <c r="A44" s="41">
        <v>38</v>
      </c>
      <c r="B44" s="41" t="s">
        <v>87</v>
      </c>
      <c r="C44" s="41" t="s">
        <v>46</v>
      </c>
      <c r="D44" s="50"/>
      <c r="E44" s="41">
        <v>1975</v>
      </c>
      <c r="F44" s="42">
        <v>3.4363425925925929E-2</v>
      </c>
      <c r="G44" s="41" t="s">
        <v>89</v>
      </c>
      <c r="H44" s="41" t="s">
        <v>121</v>
      </c>
      <c r="I44" s="41">
        <v>3</v>
      </c>
      <c r="J44" s="41">
        <v>20</v>
      </c>
      <c r="K44" s="43"/>
    </row>
    <row r="45" spans="1:11" s="48" customFormat="1" x14ac:dyDescent="0.25">
      <c r="A45" s="41">
        <v>41</v>
      </c>
      <c r="B45" s="41" t="s">
        <v>88</v>
      </c>
      <c r="C45" s="41" t="s">
        <v>34</v>
      </c>
      <c r="D45" s="50"/>
      <c r="E45" s="44">
        <v>1980</v>
      </c>
      <c r="F45" s="47">
        <v>4.569444444444444E-2</v>
      </c>
      <c r="G45" s="41" t="s">
        <v>89</v>
      </c>
      <c r="H45" s="41" t="s">
        <v>121</v>
      </c>
      <c r="I45" s="41">
        <v>4</v>
      </c>
      <c r="J45" s="41">
        <v>1</v>
      </c>
      <c r="K45" s="43"/>
    </row>
    <row r="46" spans="1:11" s="48" customFormat="1" x14ac:dyDescent="0.25">
      <c r="A46" s="41">
        <v>10</v>
      </c>
      <c r="B46" s="41" t="s">
        <v>91</v>
      </c>
      <c r="C46" s="41" t="s">
        <v>33</v>
      </c>
      <c r="D46" s="50"/>
      <c r="E46" s="41">
        <v>2000</v>
      </c>
      <c r="F46" s="42">
        <v>2.4224537037037037E-2</v>
      </c>
      <c r="G46" s="41" t="s">
        <v>90</v>
      </c>
      <c r="H46" s="41" t="s">
        <v>122</v>
      </c>
      <c r="I46" s="44">
        <v>1</v>
      </c>
      <c r="J46" s="41">
        <v>3</v>
      </c>
      <c r="K46" s="43"/>
    </row>
    <row r="47" spans="1:11" s="48" customFormat="1" x14ac:dyDescent="0.25">
      <c r="A47" s="41">
        <v>21</v>
      </c>
      <c r="B47" s="41" t="s">
        <v>92</v>
      </c>
      <c r="C47" s="41" t="s">
        <v>48</v>
      </c>
      <c r="D47" s="50"/>
      <c r="E47" s="44">
        <v>1998</v>
      </c>
      <c r="F47" s="42">
        <v>2.7847222222222221E-2</v>
      </c>
      <c r="G47" s="41" t="s">
        <v>90</v>
      </c>
      <c r="H47" s="41" t="s">
        <v>122</v>
      </c>
      <c r="I47" s="52">
        <v>2</v>
      </c>
      <c r="J47" s="41">
        <v>37</v>
      </c>
      <c r="K47" s="43"/>
    </row>
    <row r="48" spans="1:11" x14ac:dyDescent="0.25">
      <c r="A48" s="34"/>
      <c r="B48" s="35"/>
      <c r="C48" s="34"/>
      <c r="D48" s="36"/>
      <c r="E48" s="37"/>
      <c r="F48" s="38"/>
      <c r="G48" s="34"/>
      <c r="H48" s="34"/>
      <c r="I48" s="37"/>
      <c r="J48" s="34"/>
    </row>
    <row r="49" spans="1:10" x14ac:dyDescent="0.25">
      <c r="A49" s="34"/>
      <c r="B49" s="35"/>
      <c r="C49" s="34"/>
      <c r="D49" s="36"/>
      <c r="E49" s="37"/>
      <c r="F49" s="38"/>
      <c r="G49" s="34"/>
      <c r="H49" s="34"/>
      <c r="I49" s="37"/>
      <c r="J49" s="34"/>
    </row>
    <row r="50" spans="1:10" x14ac:dyDescent="0.25">
      <c r="A50" s="34"/>
      <c r="B50" s="35"/>
      <c r="C50" s="34"/>
      <c r="D50" s="36"/>
      <c r="E50" s="37"/>
      <c r="F50" s="38"/>
      <c r="G50" s="34"/>
      <c r="H50" s="34"/>
      <c r="I50" s="37"/>
      <c r="J50" s="34"/>
    </row>
    <row r="51" spans="1:10" x14ac:dyDescent="0.25">
      <c r="A51" s="34"/>
      <c r="B51" s="35"/>
      <c r="C51" s="34"/>
      <c r="D51" s="36"/>
      <c r="E51" s="37"/>
      <c r="F51" s="38"/>
      <c r="G51" s="34"/>
      <c r="H51" s="34"/>
      <c r="I51" s="37"/>
      <c r="J51" s="34"/>
    </row>
    <row r="52" spans="1:10" x14ac:dyDescent="0.25">
      <c r="A52" s="34"/>
      <c r="B52" s="35"/>
      <c r="C52" s="34"/>
      <c r="D52" s="36"/>
      <c r="E52" s="37"/>
      <c r="F52" s="38"/>
      <c r="G52" s="34"/>
      <c r="H52" s="34"/>
      <c r="I52" s="39"/>
      <c r="J52" s="34"/>
    </row>
    <row r="53" spans="1:10" x14ac:dyDescent="0.25">
      <c r="A53" s="34"/>
      <c r="B53" s="35"/>
      <c r="C53" s="34"/>
      <c r="D53" s="36"/>
      <c r="E53" s="37"/>
      <c r="F53" s="38"/>
      <c r="G53" s="34"/>
      <c r="H53" s="34"/>
      <c r="I53" s="37"/>
      <c r="J53" s="34"/>
    </row>
    <row r="54" spans="1:10" x14ac:dyDescent="0.25">
      <c r="A54" s="34"/>
      <c r="B54" s="35"/>
      <c r="C54" s="34"/>
      <c r="D54" s="36"/>
      <c r="E54" s="37"/>
      <c r="F54" s="38"/>
      <c r="G54" s="34"/>
      <c r="H54" s="34"/>
      <c r="I54" s="37"/>
      <c r="J54" s="34"/>
    </row>
    <row r="55" spans="1:10" x14ac:dyDescent="0.25">
      <c r="A55" s="34"/>
      <c r="B55" s="35"/>
      <c r="C55" s="34"/>
      <c r="D55" s="36"/>
      <c r="E55" s="37"/>
      <c r="F55" s="38"/>
      <c r="G55" s="34"/>
      <c r="H55" s="34"/>
      <c r="I55" s="37"/>
      <c r="J55" s="34"/>
    </row>
    <row r="56" spans="1:10" x14ac:dyDescent="0.25">
      <c r="A56" s="34"/>
      <c r="B56" s="35"/>
      <c r="C56" s="34"/>
      <c r="D56" s="36"/>
      <c r="E56" s="37"/>
      <c r="F56" s="38"/>
      <c r="G56" s="34"/>
      <c r="H56" s="34"/>
      <c r="I56" s="37"/>
      <c r="J56" s="34"/>
    </row>
    <row r="57" spans="1:10" x14ac:dyDescent="0.25">
      <c r="A57" s="34"/>
      <c r="B57" s="35"/>
      <c r="C57" s="34"/>
      <c r="D57" s="36"/>
      <c r="E57" s="37"/>
      <c r="F57" s="38"/>
      <c r="G57" s="34"/>
      <c r="H57" s="34"/>
      <c r="I57" s="37"/>
      <c r="J57" s="34"/>
    </row>
    <row r="58" spans="1:10" x14ac:dyDescent="0.25">
      <c r="A58" s="34"/>
      <c r="B58" s="35"/>
      <c r="C58" s="34"/>
      <c r="D58" s="36"/>
      <c r="E58" s="37"/>
      <c r="F58" s="38"/>
      <c r="G58" s="34"/>
      <c r="H58" s="34"/>
      <c r="I58" s="37"/>
      <c r="J58" s="34"/>
    </row>
    <row r="59" spans="1:10" x14ac:dyDescent="0.25">
      <c r="A59" s="34"/>
      <c r="B59" s="35"/>
      <c r="C59" s="34"/>
      <c r="D59" s="36"/>
      <c r="E59" s="37"/>
      <c r="F59" s="38"/>
      <c r="G59" s="34"/>
      <c r="H59" s="34"/>
      <c r="I59" s="37"/>
      <c r="J59" s="34"/>
    </row>
    <row r="60" spans="1:10" x14ac:dyDescent="0.25">
      <c r="A60" s="34"/>
      <c r="B60" s="35"/>
      <c r="C60" s="34"/>
      <c r="D60" s="36"/>
      <c r="E60" s="37"/>
      <c r="F60" s="38"/>
      <c r="G60" s="34"/>
      <c r="H60" s="34"/>
      <c r="I60" s="37"/>
      <c r="J60" s="34"/>
    </row>
    <row r="61" spans="1:10" x14ac:dyDescent="0.25">
      <c r="A61" s="34"/>
      <c r="B61" s="35"/>
      <c r="C61" s="34"/>
      <c r="D61" s="36"/>
      <c r="E61" s="37"/>
      <c r="F61" s="38"/>
      <c r="G61" s="34"/>
      <c r="H61" s="34"/>
      <c r="I61" s="37"/>
      <c r="J61" s="34"/>
    </row>
    <row r="62" spans="1:10" x14ac:dyDescent="0.25">
      <c r="A62" s="34"/>
      <c r="B62" s="35"/>
      <c r="C62" s="34"/>
      <c r="D62" s="36"/>
      <c r="E62" s="37"/>
      <c r="F62" s="38"/>
      <c r="G62" s="34"/>
      <c r="H62" s="34"/>
      <c r="I62" s="37"/>
      <c r="J62" s="34"/>
    </row>
    <row r="63" spans="1:10" x14ac:dyDescent="0.25">
      <c r="A63" s="34"/>
      <c r="B63" s="35"/>
      <c r="C63" s="34"/>
      <c r="D63" s="36"/>
      <c r="E63" s="37"/>
      <c r="F63" s="38"/>
      <c r="G63" s="34"/>
      <c r="H63" s="34"/>
      <c r="I63" s="37"/>
      <c r="J63" s="34"/>
    </row>
    <row r="64" spans="1:10" x14ac:dyDescent="0.25">
      <c r="A64" s="34"/>
      <c r="B64" s="35"/>
      <c r="C64" s="34"/>
      <c r="D64" s="36"/>
      <c r="E64" s="37"/>
      <c r="F64" s="38"/>
      <c r="G64" s="34"/>
      <c r="H64" s="34"/>
      <c r="I64" s="37"/>
      <c r="J64" s="34"/>
    </row>
    <row r="65" spans="1:10" x14ac:dyDescent="0.25">
      <c r="A65" s="34"/>
      <c r="B65" s="35"/>
      <c r="C65" s="34"/>
      <c r="D65" s="36"/>
      <c r="E65" s="37"/>
      <c r="F65" s="38"/>
      <c r="G65" s="34"/>
      <c r="H65" s="34"/>
      <c r="I65" s="37"/>
      <c r="J65" s="34"/>
    </row>
    <row r="66" spans="1:10" x14ac:dyDescent="0.25">
      <c r="A66" s="34"/>
      <c r="B66" s="35"/>
      <c r="C66" s="34"/>
      <c r="D66" s="36"/>
      <c r="E66" s="37"/>
      <c r="F66" s="38"/>
      <c r="G66" s="34"/>
      <c r="H66" s="34"/>
      <c r="I66" s="37"/>
      <c r="J66" s="34"/>
    </row>
    <row r="67" spans="1:10" x14ac:dyDescent="0.25">
      <c r="A67" s="34"/>
      <c r="B67" s="35"/>
      <c r="C67" s="34"/>
      <c r="D67" s="36"/>
      <c r="E67" s="37"/>
      <c r="F67" s="38"/>
      <c r="G67" s="34"/>
      <c r="H67" s="34"/>
      <c r="I67" s="37"/>
      <c r="J67" s="34"/>
    </row>
    <row r="68" spans="1:10" x14ac:dyDescent="0.25">
      <c r="A68" s="34"/>
      <c r="B68" s="35"/>
      <c r="C68" s="34"/>
      <c r="D68" s="36"/>
      <c r="E68" s="37"/>
      <c r="F68" s="38"/>
      <c r="G68" s="34"/>
      <c r="H68" s="34"/>
      <c r="I68" s="37"/>
      <c r="J68" s="34"/>
    </row>
    <row r="69" spans="1:10" x14ac:dyDescent="0.25">
      <c r="A69" s="34"/>
      <c r="B69" s="35"/>
      <c r="C69" s="34"/>
      <c r="D69" s="36"/>
      <c r="E69" s="37"/>
      <c r="F69" s="38"/>
      <c r="G69" s="34"/>
      <c r="H69" s="34"/>
      <c r="I69" s="37"/>
      <c r="J69" s="34"/>
    </row>
    <row r="70" spans="1:10" x14ac:dyDescent="0.25">
      <c r="A70" s="34"/>
      <c r="B70" s="35"/>
      <c r="C70" s="34"/>
      <c r="D70" s="36"/>
      <c r="E70" s="37"/>
      <c r="F70" s="38"/>
      <c r="G70" s="34"/>
      <c r="H70" s="34"/>
      <c r="I70" s="37"/>
      <c r="J70" s="34"/>
    </row>
    <row r="71" spans="1:10" x14ac:dyDescent="0.25">
      <c r="A71" s="34"/>
      <c r="B71" s="35"/>
      <c r="C71" s="34"/>
      <c r="D71" s="36"/>
      <c r="E71" s="37"/>
      <c r="F71" s="38"/>
      <c r="G71" s="34"/>
      <c r="H71" s="34"/>
      <c r="I71" s="37"/>
      <c r="J71" s="34"/>
    </row>
    <row r="72" spans="1:10" x14ac:dyDescent="0.25">
      <c r="A72" s="34"/>
      <c r="B72" s="35"/>
      <c r="C72" s="34"/>
      <c r="D72" s="36"/>
      <c r="E72" s="37"/>
      <c r="F72" s="38"/>
      <c r="G72" s="34"/>
      <c r="H72" s="34"/>
      <c r="I72" s="37"/>
      <c r="J72" s="34"/>
    </row>
    <row r="73" spans="1:10" x14ac:dyDescent="0.25">
      <c r="A73" s="34"/>
      <c r="B73" s="35"/>
      <c r="C73" s="34"/>
      <c r="D73" s="36"/>
      <c r="E73" s="37"/>
      <c r="F73" s="38"/>
      <c r="G73" s="34"/>
      <c r="H73" s="34"/>
      <c r="I73" s="37"/>
      <c r="J73" s="34"/>
    </row>
  </sheetData>
  <autoFilter ref="A6:K193" xr:uid="{00000000-0009-0000-0000-000001000000}">
    <sortState ref="A7:K73">
      <sortCondition ref="G6:G193"/>
    </sortState>
  </autoFilter>
  <mergeCells count="3">
    <mergeCell ref="C3:D3"/>
    <mergeCell ref="F3:G3"/>
    <mergeCell ref="I3:J3"/>
  </mergeCells>
  <phoneticPr fontId="29" type="noConversion"/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3"/>
  <sheetViews>
    <sheetView workbookViewId="0">
      <pane ySplit="6" topLeftCell="A7" activePane="bottomLeft" state="frozen"/>
      <selection activeCell="A4" sqref="A4"/>
      <selection pane="bottomLeft" activeCell="H17" sqref="H1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24" style="8" bestFit="1" customWidth="1"/>
    <col min="8" max="8" width="24" style="8" customWidth="1"/>
    <col min="9" max="9" width="8.85546875" style="7" bestFit="1" customWidth="1"/>
    <col min="10" max="10" width="8.7109375" style="7" customWidth="1"/>
    <col min="11" max="11" width="8.7109375" style="10" customWidth="1"/>
    <col min="12" max="16384" width="11.42578125" style="3"/>
  </cols>
  <sheetData>
    <row r="1" spans="1:11" x14ac:dyDescent="0.2">
      <c r="A1" s="3" t="s">
        <v>0</v>
      </c>
    </row>
    <row r="2" spans="1:11" ht="6" customHeight="1" x14ac:dyDescent="0.2">
      <c r="A2" s="3"/>
    </row>
    <row r="3" spans="1:11" s="6" customFormat="1" x14ac:dyDescent="0.2">
      <c r="A3" s="6" t="s">
        <v>26</v>
      </c>
      <c r="B3" s="4"/>
      <c r="C3" s="56" t="s">
        <v>23</v>
      </c>
      <c r="D3" s="56"/>
      <c r="E3" s="28">
        <v>4.5</v>
      </c>
      <c r="F3" s="56" t="s">
        <v>24</v>
      </c>
      <c r="G3" s="56"/>
      <c r="H3" s="40"/>
      <c r="I3" s="57">
        <v>45360</v>
      </c>
      <c r="J3" s="57"/>
      <c r="K3" s="11"/>
    </row>
    <row r="4" spans="1:11" ht="6" customHeight="1" x14ac:dyDescent="0.2">
      <c r="A4" s="3"/>
    </row>
    <row r="5" spans="1:11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/>
      <c r="I5" s="12" t="s">
        <v>9</v>
      </c>
      <c r="J5" s="12" t="s">
        <v>7</v>
      </c>
      <c r="K5" s="13" t="s">
        <v>17</v>
      </c>
    </row>
    <row r="6" spans="1:11" x14ac:dyDescent="0.2">
      <c r="A6" s="29"/>
      <c r="B6" s="30">
        <f>SUBTOTAL(3,B7:B1007)</f>
        <v>6</v>
      </c>
      <c r="C6" s="31"/>
      <c r="D6" s="32"/>
      <c r="E6" s="32"/>
      <c r="F6" s="33"/>
      <c r="G6" s="32"/>
      <c r="H6" s="32"/>
      <c r="I6" s="32"/>
      <c r="J6" s="32"/>
      <c r="K6" s="45"/>
    </row>
    <row r="7" spans="1:11" s="48" customFormat="1" x14ac:dyDescent="0.25">
      <c r="A7" s="52">
        <v>1</v>
      </c>
      <c r="B7" s="41" t="s">
        <v>94</v>
      </c>
      <c r="C7" s="41" t="s">
        <v>100</v>
      </c>
      <c r="D7" s="50"/>
      <c r="E7" s="41">
        <v>2007</v>
      </c>
      <c r="F7" s="42">
        <v>1.7743055555555557E-2</v>
      </c>
      <c r="G7" s="41" t="s">
        <v>93</v>
      </c>
      <c r="H7" s="41" t="s">
        <v>123</v>
      </c>
      <c r="I7" s="52">
        <v>1</v>
      </c>
      <c r="J7" s="41">
        <v>56</v>
      </c>
      <c r="K7" s="43"/>
    </row>
    <row r="8" spans="1:11" s="48" customFormat="1" x14ac:dyDescent="0.25">
      <c r="A8" s="44">
        <v>2</v>
      </c>
      <c r="B8" s="41" t="s">
        <v>95</v>
      </c>
      <c r="C8" s="41" t="s">
        <v>50</v>
      </c>
      <c r="D8" s="50"/>
      <c r="E8" s="41">
        <v>2007</v>
      </c>
      <c r="F8" s="42">
        <v>1.8298611111111113E-2</v>
      </c>
      <c r="G8" s="41" t="s">
        <v>93</v>
      </c>
      <c r="H8" s="41" t="s">
        <v>123</v>
      </c>
      <c r="I8" s="44">
        <v>2</v>
      </c>
      <c r="J8" s="41">
        <v>7</v>
      </c>
      <c r="K8" s="43"/>
    </row>
    <row r="9" spans="1:11" s="48" customFormat="1" x14ac:dyDescent="0.25">
      <c r="A9" s="52">
        <v>3</v>
      </c>
      <c r="B9" s="41" t="s">
        <v>96</v>
      </c>
      <c r="C9" s="41" t="s">
        <v>100</v>
      </c>
      <c r="D9" s="50"/>
      <c r="E9" s="41">
        <v>2008</v>
      </c>
      <c r="F9" s="42">
        <v>2.0046296296296295E-2</v>
      </c>
      <c r="G9" s="41" t="s">
        <v>93</v>
      </c>
      <c r="H9" s="41" t="s">
        <v>123</v>
      </c>
      <c r="I9" s="52">
        <v>3</v>
      </c>
      <c r="J9" s="41">
        <v>55</v>
      </c>
      <c r="K9" s="43"/>
    </row>
    <row r="10" spans="1:11" s="48" customFormat="1" x14ac:dyDescent="0.25">
      <c r="A10" s="44">
        <v>4</v>
      </c>
      <c r="B10" s="41" t="s">
        <v>97</v>
      </c>
      <c r="C10" s="41" t="s">
        <v>33</v>
      </c>
      <c r="D10" s="50"/>
      <c r="E10" s="41">
        <v>2009</v>
      </c>
      <c r="F10" s="42">
        <v>2.1134259259259259E-2</v>
      </c>
      <c r="G10" s="41" t="s">
        <v>93</v>
      </c>
      <c r="H10" s="41" t="s">
        <v>123</v>
      </c>
      <c r="I10" s="44">
        <v>4</v>
      </c>
      <c r="J10" s="41">
        <v>23</v>
      </c>
      <c r="K10" s="43"/>
    </row>
    <row r="11" spans="1:11" s="48" customFormat="1" x14ac:dyDescent="0.25">
      <c r="A11" s="52">
        <v>5</v>
      </c>
      <c r="B11" s="41" t="s">
        <v>98</v>
      </c>
      <c r="C11" s="41" t="s">
        <v>101</v>
      </c>
      <c r="D11" s="50"/>
      <c r="E11" s="41">
        <v>2008</v>
      </c>
      <c r="F11" s="42">
        <v>2.4004629629629629E-2</v>
      </c>
      <c r="G11" s="41" t="s">
        <v>93</v>
      </c>
      <c r="H11" s="41" t="s">
        <v>123</v>
      </c>
      <c r="I11" s="52">
        <v>5</v>
      </c>
      <c r="J11" s="41">
        <v>41</v>
      </c>
      <c r="K11" s="43"/>
    </row>
    <row r="12" spans="1:11" s="48" customFormat="1" x14ac:dyDescent="0.25">
      <c r="A12" s="44">
        <v>6</v>
      </c>
      <c r="B12" s="41" t="s">
        <v>99</v>
      </c>
      <c r="C12" s="41" t="s">
        <v>101</v>
      </c>
      <c r="D12" s="50"/>
      <c r="E12" s="41">
        <v>2011</v>
      </c>
      <c r="F12" s="42">
        <v>2.449074074074074E-2</v>
      </c>
      <c r="G12" s="41" t="s">
        <v>93</v>
      </c>
      <c r="H12" s="41" t="s">
        <v>123</v>
      </c>
      <c r="I12" s="44">
        <v>6</v>
      </c>
      <c r="J12" s="41">
        <v>42</v>
      </c>
      <c r="K12" s="43"/>
    </row>
    <row r="13" spans="1:11" s="48" customFormat="1" x14ac:dyDescent="0.25">
      <c r="A13" s="41"/>
      <c r="B13" s="53"/>
      <c r="C13" s="53"/>
      <c r="D13" s="50"/>
      <c r="E13" s="52"/>
      <c r="F13" s="51"/>
      <c r="G13" s="41"/>
      <c r="H13" s="41"/>
      <c r="I13" s="52"/>
      <c r="J13" s="41"/>
      <c r="K13" s="43"/>
    </row>
    <row r="14" spans="1:11" s="48" customFormat="1" x14ac:dyDescent="0.25">
      <c r="A14" s="41"/>
      <c r="B14" s="53"/>
      <c r="C14" s="41"/>
      <c r="D14" s="50"/>
      <c r="E14" s="44"/>
      <c r="F14" s="51"/>
      <c r="G14" s="41"/>
      <c r="H14" s="41"/>
      <c r="I14" s="44"/>
      <c r="J14" s="41"/>
      <c r="K14" s="43"/>
    </row>
    <row r="15" spans="1:11" s="48" customFormat="1" x14ac:dyDescent="0.25">
      <c r="A15" s="41"/>
      <c r="B15" s="53"/>
      <c r="C15" s="41"/>
      <c r="D15" s="50"/>
      <c r="E15" s="44"/>
      <c r="F15" s="51"/>
      <c r="G15" s="41"/>
      <c r="H15" s="41"/>
      <c r="I15" s="44"/>
      <c r="J15" s="41"/>
      <c r="K15" s="43"/>
    </row>
    <row r="16" spans="1:11" x14ac:dyDescent="0.25">
      <c r="A16" s="23"/>
      <c r="B16" s="24"/>
      <c r="C16" s="24"/>
      <c r="D16" s="23"/>
      <c r="E16" s="24"/>
      <c r="F16" s="25"/>
      <c r="G16" s="26"/>
      <c r="H16" s="26"/>
      <c r="I16" s="23"/>
      <c r="J16" s="24"/>
    </row>
    <row r="17" spans="1:10" x14ac:dyDescent="0.25">
      <c r="A17" s="23"/>
      <c r="B17" s="24"/>
      <c r="C17" s="24"/>
      <c r="D17" s="23"/>
      <c r="E17" s="24"/>
      <c r="F17" s="25"/>
      <c r="G17" s="26"/>
      <c r="H17" s="26"/>
      <c r="I17" s="23"/>
      <c r="J17" s="24"/>
    </row>
    <row r="18" spans="1:10" x14ac:dyDescent="0.25">
      <c r="A18" s="23"/>
      <c r="B18" s="24"/>
      <c r="C18" s="24"/>
      <c r="D18" s="23"/>
      <c r="E18" s="24"/>
      <c r="F18" s="25"/>
      <c r="G18" s="26"/>
      <c r="H18" s="26"/>
      <c r="I18" s="23"/>
      <c r="J18" s="24"/>
    </row>
    <row r="19" spans="1:10" x14ac:dyDescent="0.25">
      <c r="A19" s="23"/>
      <c r="B19" s="24"/>
      <c r="C19" s="24"/>
      <c r="D19" s="23"/>
      <c r="E19" s="24"/>
      <c r="F19" s="25"/>
      <c r="G19" s="26"/>
      <c r="H19" s="26"/>
      <c r="I19" s="23"/>
      <c r="J19" s="24"/>
    </row>
    <row r="20" spans="1:10" x14ac:dyDescent="0.25">
      <c r="A20" s="23"/>
      <c r="B20" s="24"/>
      <c r="C20" s="24"/>
      <c r="D20" s="23"/>
      <c r="E20" s="24"/>
      <c r="F20" s="25"/>
      <c r="G20" s="26"/>
      <c r="H20" s="26"/>
      <c r="I20" s="23"/>
      <c r="J20" s="24"/>
    </row>
    <row r="21" spans="1:10" x14ac:dyDescent="0.25">
      <c r="A21" s="23"/>
      <c r="B21" s="24"/>
      <c r="C21" s="24"/>
      <c r="D21" s="23"/>
      <c r="E21" s="24"/>
      <c r="F21" s="25"/>
      <c r="G21" s="26"/>
      <c r="H21" s="26"/>
      <c r="I21" s="23"/>
      <c r="J21" s="24"/>
    </row>
    <row r="22" spans="1:10" x14ac:dyDescent="0.25">
      <c r="A22" s="23"/>
      <c r="B22" s="24"/>
      <c r="C22" s="24"/>
      <c r="D22" s="23"/>
      <c r="E22" s="24"/>
      <c r="F22" s="25"/>
      <c r="G22" s="26"/>
      <c r="H22" s="26"/>
      <c r="I22" s="23"/>
      <c r="J22" s="24"/>
    </row>
    <row r="23" spans="1:10" x14ac:dyDescent="0.25">
      <c r="A23" s="23"/>
      <c r="B23" s="24"/>
      <c r="C23" s="27"/>
      <c r="D23" s="23"/>
      <c r="E23" s="27"/>
      <c r="F23" s="25"/>
      <c r="G23" s="26"/>
      <c r="H23" s="26"/>
      <c r="I23" s="23"/>
      <c r="J23" s="27"/>
    </row>
    <row r="24" spans="1:10" x14ac:dyDescent="0.25">
      <c r="A24" s="23"/>
      <c r="B24" s="24"/>
      <c r="C24" s="27"/>
      <c r="D24" s="23"/>
      <c r="E24" s="27"/>
      <c r="F24" s="25"/>
      <c r="G24" s="26"/>
      <c r="H24" s="26"/>
      <c r="I24" s="23"/>
      <c r="J24" s="27"/>
    </row>
    <row r="25" spans="1:10" x14ac:dyDescent="0.25">
      <c r="A25" s="23"/>
      <c r="B25" s="24"/>
      <c r="C25" s="24"/>
      <c r="D25" s="23"/>
      <c r="E25" s="24"/>
      <c r="F25" s="25"/>
      <c r="G25" s="26"/>
      <c r="H25" s="26"/>
      <c r="I25" s="23"/>
      <c r="J25" s="24"/>
    </row>
    <row r="26" spans="1:10" x14ac:dyDescent="0.25">
      <c r="A26" s="23"/>
      <c r="B26" s="24"/>
      <c r="C26" s="24"/>
      <c r="D26" s="23"/>
      <c r="E26" s="24"/>
      <c r="F26" s="25"/>
      <c r="G26" s="26"/>
      <c r="H26" s="26"/>
      <c r="I26" s="23"/>
      <c r="J26" s="24"/>
    </row>
    <row r="27" spans="1:10" x14ac:dyDescent="0.25">
      <c r="A27" s="23"/>
      <c r="B27" s="24"/>
      <c r="C27" s="24"/>
      <c r="D27" s="23"/>
      <c r="E27" s="24"/>
      <c r="F27" s="25"/>
      <c r="G27" s="26"/>
      <c r="H27" s="26"/>
      <c r="I27" s="23"/>
      <c r="J27" s="24"/>
    </row>
    <row r="28" spans="1:10" x14ac:dyDescent="0.25">
      <c r="A28" s="23"/>
      <c r="B28" s="24"/>
      <c r="C28" s="24"/>
      <c r="D28" s="23"/>
      <c r="E28" s="24"/>
      <c r="F28" s="25"/>
      <c r="G28" s="26"/>
      <c r="H28" s="26"/>
      <c r="I28" s="23"/>
      <c r="J28" s="24"/>
    </row>
    <row r="29" spans="1:10" x14ac:dyDescent="0.25">
      <c r="A29" s="23"/>
      <c r="B29" s="24"/>
      <c r="C29" s="27"/>
      <c r="D29" s="23"/>
      <c r="E29" s="27"/>
      <c r="F29" s="25"/>
      <c r="G29" s="26"/>
      <c r="H29" s="26"/>
      <c r="I29" s="23"/>
      <c r="J29" s="27"/>
    </row>
    <row r="30" spans="1:10" x14ac:dyDescent="0.25">
      <c r="A30" s="23"/>
      <c r="B30" s="24"/>
      <c r="C30" s="24"/>
      <c r="D30" s="23"/>
      <c r="E30" s="24"/>
      <c r="F30" s="25"/>
      <c r="G30" s="26"/>
      <c r="H30" s="26"/>
      <c r="I30" s="23"/>
      <c r="J30" s="24"/>
    </row>
    <row r="31" spans="1:10" x14ac:dyDescent="0.25">
      <c r="A31" s="23"/>
      <c r="B31" s="24"/>
      <c r="C31" s="24"/>
      <c r="D31" s="23"/>
      <c r="E31" s="24"/>
      <c r="F31" s="25"/>
      <c r="G31" s="26"/>
      <c r="H31" s="26"/>
      <c r="I31" s="23"/>
      <c r="J31" s="24"/>
    </row>
    <row r="32" spans="1:10" x14ac:dyDescent="0.25">
      <c r="A32" s="23"/>
      <c r="B32" s="24"/>
      <c r="C32" s="24"/>
      <c r="D32" s="23"/>
      <c r="E32" s="24"/>
      <c r="F32" s="25"/>
      <c r="G32" s="26"/>
      <c r="H32" s="26"/>
      <c r="I32" s="23"/>
      <c r="J32" s="24"/>
    </row>
    <row r="33" spans="1:10" x14ac:dyDescent="0.25">
      <c r="A33" s="23"/>
      <c r="B33" s="24"/>
      <c r="C33" s="24"/>
      <c r="D33" s="23"/>
      <c r="E33" s="24"/>
      <c r="F33" s="25"/>
      <c r="G33" s="26"/>
      <c r="H33" s="26"/>
      <c r="I33" s="23"/>
      <c r="J33" s="24"/>
    </row>
    <row r="34" spans="1:10" x14ac:dyDescent="0.25">
      <c r="A34" s="23"/>
      <c r="B34" s="24"/>
      <c r="C34" s="24"/>
      <c r="D34" s="23"/>
      <c r="E34" s="24"/>
      <c r="F34" s="25"/>
      <c r="G34" s="26"/>
      <c r="H34" s="26"/>
      <c r="I34" s="23"/>
      <c r="J34" s="24"/>
    </row>
    <row r="35" spans="1:10" x14ac:dyDescent="0.25">
      <c r="A35" s="23"/>
      <c r="B35" s="24"/>
      <c r="C35" s="24"/>
      <c r="D35" s="23"/>
      <c r="E35" s="24"/>
      <c r="F35" s="25"/>
      <c r="G35" s="26"/>
      <c r="H35" s="26"/>
      <c r="I35" s="23"/>
      <c r="J35" s="24"/>
    </row>
    <row r="36" spans="1:10" x14ac:dyDescent="0.25">
      <c r="A36" s="23"/>
      <c r="B36" s="24"/>
      <c r="C36" s="24"/>
      <c r="D36" s="23"/>
      <c r="E36" s="24"/>
      <c r="F36" s="25"/>
      <c r="G36" s="26"/>
      <c r="H36" s="26"/>
      <c r="I36" s="23"/>
      <c r="J36" s="24"/>
    </row>
    <row r="37" spans="1:10" x14ac:dyDescent="0.25">
      <c r="A37" s="23"/>
      <c r="B37" s="24"/>
      <c r="C37" s="27"/>
      <c r="D37" s="23"/>
      <c r="E37" s="27"/>
      <c r="F37" s="25"/>
      <c r="G37" s="26"/>
      <c r="H37" s="26"/>
      <c r="I37" s="23"/>
      <c r="J37" s="27"/>
    </row>
    <row r="38" spans="1:10" x14ac:dyDescent="0.25">
      <c r="A38" s="23"/>
      <c r="B38" s="24"/>
      <c r="C38" s="27"/>
      <c r="D38" s="23"/>
      <c r="E38" s="27"/>
      <c r="F38" s="25"/>
      <c r="G38" s="26"/>
      <c r="H38" s="26"/>
      <c r="I38" s="23"/>
      <c r="J38" s="27"/>
    </row>
    <row r="39" spans="1:10" x14ac:dyDescent="0.25">
      <c r="A39" s="23"/>
      <c r="B39" s="24"/>
      <c r="C39" s="24"/>
      <c r="D39" s="23"/>
      <c r="E39" s="24"/>
      <c r="F39" s="25"/>
      <c r="G39" s="26"/>
      <c r="H39" s="26"/>
      <c r="I39" s="23"/>
      <c r="J39" s="24"/>
    </row>
    <row r="40" spans="1:10" x14ac:dyDescent="0.25">
      <c r="A40" s="23"/>
      <c r="B40" s="24"/>
      <c r="C40" s="24"/>
      <c r="D40" s="23"/>
      <c r="E40" s="24"/>
      <c r="F40" s="25"/>
      <c r="G40" s="26"/>
      <c r="H40" s="26"/>
      <c r="I40" s="23"/>
      <c r="J40" s="24"/>
    </row>
    <row r="41" spans="1:10" x14ac:dyDescent="0.25">
      <c r="A41" s="23"/>
      <c r="B41" s="24"/>
      <c r="C41" s="24"/>
      <c r="D41" s="23"/>
      <c r="E41" s="24"/>
      <c r="F41" s="25"/>
      <c r="G41" s="26"/>
      <c r="H41" s="26"/>
      <c r="I41" s="23"/>
      <c r="J41" s="24"/>
    </row>
    <row r="42" spans="1:10" x14ac:dyDescent="0.25">
      <c r="A42" s="23"/>
      <c r="B42" s="24"/>
      <c r="C42" s="24"/>
      <c r="D42" s="23"/>
      <c r="E42" s="24"/>
      <c r="F42" s="25"/>
      <c r="G42" s="26"/>
      <c r="H42" s="26"/>
      <c r="I42" s="23"/>
      <c r="J42" s="24"/>
    </row>
    <row r="43" spans="1:10" x14ac:dyDescent="0.25">
      <c r="A43" s="23"/>
      <c r="B43" s="24"/>
      <c r="C43" s="24"/>
      <c r="D43" s="23"/>
      <c r="E43" s="24"/>
      <c r="F43" s="25"/>
      <c r="G43" s="26"/>
      <c r="H43" s="26"/>
      <c r="I43" s="23"/>
      <c r="J43" s="24"/>
    </row>
    <row r="44" spans="1:10" x14ac:dyDescent="0.25">
      <c r="A44" s="23"/>
      <c r="B44" s="24"/>
      <c r="C44" s="24"/>
      <c r="D44" s="23"/>
      <c r="E44" s="24"/>
      <c r="F44" s="25"/>
      <c r="G44" s="26"/>
      <c r="H44" s="26"/>
      <c r="I44" s="23"/>
      <c r="J44" s="24"/>
    </row>
    <row r="45" spans="1:10" x14ac:dyDescent="0.25">
      <c r="A45" s="23"/>
      <c r="B45" s="24"/>
      <c r="C45" s="24"/>
      <c r="D45" s="23"/>
      <c r="E45" s="24"/>
      <c r="F45" s="25"/>
      <c r="G45" s="26"/>
      <c r="H45" s="26"/>
      <c r="I45" s="23"/>
      <c r="J45" s="24"/>
    </row>
    <row r="46" spans="1:10" x14ac:dyDescent="0.25">
      <c r="A46" s="23"/>
      <c r="B46" s="24"/>
      <c r="C46" s="24"/>
      <c r="D46" s="23"/>
      <c r="E46" s="24"/>
      <c r="F46" s="25"/>
      <c r="G46" s="26"/>
      <c r="H46" s="26"/>
      <c r="I46" s="23"/>
      <c r="J46" s="24"/>
    </row>
    <row r="47" spans="1:10" x14ac:dyDescent="0.25">
      <c r="A47" s="23"/>
      <c r="B47" s="24"/>
      <c r="C47" s="24"/>
      <c r="D47" s="23"/>
      <c r="E47" s="24"/>
      <c r="F47" s="25"/>
      <c r="G47" s="26"/>
      <c r="H47" s="26"/>
      <c r="I47" s="23"/>
      <c r="J47" s="24"/>
    </row>
    <row r="48" spans="1:10" x14ac:dyDescent="0.25">
      <c r="A48" s="23"/>
      <c r="B48" s="24"/>
      <c r="C48" s="24"/>
      <c r="D48" s="23"/>
      <c r="E48" s="24"/>
      <c r="F48" s="25"/>
      <c r="G48" s="26"/>
      <c r="H48" s="26"/>
      <c r="I48" s="23"/>
      <c r="J48" s="24"/>
    </row>
    <row r="49" spans="1:10" x14ac:dyDescent="0.25">
      <c r="A49" s="23"/>
      <c r="B49" s="24"/>
      <c r="C49" s="27"/>
      <c r="D49" s="23"/>
      <c r="E49" s="27"/>
      <c r="F49" s="25"/>
      <c r="G49" s="26"/>
      <c r="H49" s="26"/>
      <c r="I49" s="23"/>
      <c r="J49" s="27"/>
    </row>
    <row r="50" spans="1:10" x14ac:dyDescent="0.25">
      <c r="A50" s="23"/>
      <c r="B50" s="24"/>
      <c r="C50" s="24"/>
      <c r="D50" s="23"/>
      <c r="E50" s="24"/>
      <c r="F50" s="25"/>
      <c r="G50" s="26"/>
      <c r="H50" s="26"/>
      <c r="I50" s="23"/>
      <c r="J50" s="24"/>
    </row>
    <row r="51" spans="1:10" x14ac:dyDescent="0.25">
      <c r="A51" s="23"/>
      <c r="B51" s="24"/>
      <c r="C51" s="24"/>
      <c r="D51" s="23"/>
      <c r="E51" s="24"/>
      <c r="F51" s="25"/>
      <c r="G51" s="26"/>
      <c r="H51" s="26"/>
      <c r="I51" s="23"/>
      <c r="J51" s="24"/>
    </row>
    <row r="52" spans="1:10" x14ac:dyDescent="0.25">
      <c r="A52" s="23"/>
      <c r="B52" s="24"/>
      <c r="C52" s="24"/>
      <c r="D52" s="23"/>
      <c r="E52" s="24"/>
      <c r="F52" s="25"/>
      <c r="G52" s="26"/>
      <c r="H52" s="26"/>
      <c r="I52" s="23"/>
      <c r="J52" s="24"/>
    </row>
    <row r="53" spans="1:10" x14ac:dyDescent="0.25">
      <c r="A53" s="23"/>
      <c r="B53" s="24"/>
      <c r="C53" s="24"/>
      <c r="D53" s="23"/>
      <c r="E53" s="24"/>
      <c r="F53" s="25"/>
      <c r="G53" s="26"/>
      <c r="H53" s="26"/>
      <c r="I53" s="23"/>
      <c r="J53" s="24"/>
    </row>
    <row r="54" spans="1:10" x14ac:dyDescent="0.25">
      <c r="A54" s="23"/>
      <c r="B54" s="24"/>
      <c r="C54" s="24"/>
      <c r="D54" s="23"/>
      <c r="E54" s="24"/>
      <c r="F54" s="25"/>
      <c r="G54" s="26"/>
      <c r="H54" s="26"/>
      <c r="I54" s="23"/>
      <c r="J54" s="24"/>
    </row>
    <row r="55" spans="1:10" x14ac:dyDescent="0.25">
      <c r="A55" s="23"/>
      <c r="B55" s="24"/>
      <c r="C55" s="24"/>
      <c r="D55" s="23"/>
      <c r="E55" s="24"/>
      <c r="F55" s="25"/>
      <c r="G55" s="26"/>
      <c r="H55" s="26"/>
      <c r="I55" s="23"/>
      <c r="J55" s="24"/>
    </row>
    <row r="56" spans="1:10" x14ac:dyDescent="0.25">
      <c r="A56" s="23"/>
      <c r="B56" s="24"/>
      <c r="C56" s="24"/>
      <c r="D56" s="23"/>
      <c r="E56" s="24"/>
      <c r="F56" s="25"/>
      <c r="G56" s="26"/>
      <c r="H56" s="26"/>
      <c r="I56" s="23"/>
      <c r="J56" s="24"/>
    </row>
    <row r="57" spans="1:10" x14ac:dyDescent="0.25">
      <c r="A57" s="23"/>
      <c r="B57" s="24"/>
      <c r="C57" s="27"/>
      <c r="D57" s="23"/>
      <c r="E57" s="27"/>
      <c r="F57" s="25"/>
      <c r="G57" s="26"/>
      <c r="H57" s="26"/>
      <c r="I57" s="23"/>
      <c r="J57" s="27"/>
    </row>
    <row r="58" spans="1:10" x14ac:dyDescent="0.25">
      <c r="A58" s="23"/>
      <c r="B58" s="24"/>
      <c r="C58" s="24"/>
      <c r="D58" s="23"/>
      <c r="E58" s="24"/>
      <c r="F58" s="25"/>
      <c r="G58" s="26"/>
      <c r="H58" s="26"/>
      <c r="I58" s="23"/>
      <c r="J58" s="24"/>
    </row>
    <row r="59" spans="1:10" x14ac:dyDescent="0.25">
      <c r="A59" s="23"/>
      <c r="B59" s="24"/>
      <c r="C59" s="24"/>
      <c r="D59" s="23"/>
      <c r="E59" s="24"/>
      <c r="F59" s="25"/>
      <c r="G59" s="26"/>
      <c r="H59" s="26"/>
      <c r="I59" s="23"/>
      <c r="J59" s="24"/>
    </row>
    <row r="60" spans="1:10" x14ac:dyDescent="0.25">
      <c r="A60" s="23"/>
      <c r="B60" s="24"/>
      <c r="C60" s="24"/>
      <c r="D60" s="23"/>
      <c r="E60" s="24"/>
      <c r="F60" s="25"/>
      <c r="G60" s="26"/>
      <c r="H60" s="26"/>
      <c r="I60" s="23"/>
      <c r="J60" s="24"/>
    </row>
    <row r="61" spans="1:10" x14ac:dyDescent="0.25">
      <c r="A61" s="23"/>
      <c r="B61" s="24"/>
      <c r="C61" s="24"/>
      <c r="D61" s="23"/>
      <c r="E61" s="24"/>
      <c r="F61" s="25"/>
      <c r="G61" s="26"/>
      <c r="H61" s="26"/>
      <c r="I61" s="23"/>
      <c r="J61" s="24"/>
    </row>
    <row r="62" spans="1:10" x14ac:dyDescent="0.25">
      <c r="A62" s="23"/>
      <c r="B62" s="24"/>
      <c r="C62" s="24"/>
      <c r="D62" s="23"/>
      <c r="E62" s="24"/>
      <c r="F62" s="25"/>
      <c r="G62" s="26"/>
      <c r="H62" s="26"/>
      <c r="I62" s="23"/>
      <c r="J62" s="24"/>
    </row>
    <row r="63" spans="1:10" x14ac:dyDescent="0.25">
      <c r="A63" s="23"/>
      <c r="B63" s="24"/>
      <c r="C63" s="24"/>
      <c r="D63" s="23"/>
      <c r="E63" s="24"/>
      <c r="F63" s="25"/>
      <c r="G63" s="26"/>
      <c r="H63" s="26"/>
      <c r="I63" s="23"/>
      <c r="J63" s="24"/>
    </row>
  </sheetData>
  <autoFilter ref="A6:K208" xr:uid="{00000000-0009-0000-0000-000002000000}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2"/>
  <sheetViews>
    <sheetView tabSelected="1" workbookViewId="0">
      <pane ySplit="6" topLeftCell="A7" activePane="bottomLeft" state="frozen"/>
      <selection activeCell="A4" sqref="A4"/>
      <selection pane="bottomLeft" activeCell="K15" sqref="K15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24" style="8" bestFit="1" customWidth="1"/>
    <col min="8" max="8" width="24" style="8" customWidth="1"/>
    <col min="9" max="9" width="8.85546875" style="7" bestFit="1" customWidth="1"/>
    <col min="10" max="10" width="8.7109375" style="7" customWidth="1"/>
    <col min="11" max="11" width="8.7109375" style="10" customWidth="1"/>
    <col min="12" max="16384" width="11.42578125" style="3"/>
  </cols>
  <sheetData>
    <row r="1" spans="1:11" x14ac:dyDescent="0.2">
      <c r="A1" s="3" t="s">
        <v>0</v>
      </c>
    </row>
    <row r="2" spans="1:11" ht="6" customHeight="1" x14ac:dyDescent="0.2">
      <c r="A2" s="3"/>
    </row>
    <row r="3" spans="1:11" s="6" customFormat="1" x14ac:dyDescent="0.2">
      <c r="A3" s="6" t="s">
        <v>25</v>
      </c>
      <c r="B3" s="4"/>
      <c r="C3" s="56" t="s">
        <v>23</v>
      </c>
      <c r="D3" s="56"/>
      <c r="E3" s="28">
        <v>1.5</v>
      </c>
      <c r="F3" s="56" t="s">
        <v>24</v>
      </c>
      <c r="G3" s="56"/>
      <c r="H3" s="40"/>
      <c r="I3" s="57" t="s">
        <v>27</v>
      </c>
      <c r="J3" s="57"/>
      <c r="K3" s="11"/>
    </row>
    <row r="4" spans="1:11" ht="6" customHeight="1" x14ac:dyDescent="0.2">
      <c r="A4" s="3"/>
    </row>
    <row r="5" spans="1:11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/>
      <c r="I5" s="12" t="s">
        <v>9</v>
      </c>
      <c r="J5" s="12" t="s">
        <v>7</v>
      </c>
      <c r="K5" s="13" t="s">
        <v>17</v>
      </c>
    </row>
    <row r="6" spans="1:11" x14ac:dyDescent="0.2">
      <c r="A6" s="29"/>
      <c r="B6" s="30">
        <f>SUBTOTAL(3,B7:B1006)</f>
        <v>9</v>
      </c>
      <c r="C6" s="31"/>
      <c r="D6" s="32"/>
      <c r="E6" s="32"/>
      <c r="F6" s="33"/>
      <c r="G6" s="32"/>
      <c r="H6" s="32"/>
      <c r="I6" s="32"/>
      <c r="J6" s="32"/>
      <c r="K6" s="45"/>
    </row>
    <row r="7" spans="1:11" s="48" customFormat="1" x14ac:dyDescent="0.25">
      <c r="A7" s="54">
        <v>1</v>
      </c>
      <c r="B7" s="41" t="s">
        <v>107</v>
      </c>
      <c r="C7" s="55"/>
      <c r="D7" s="54"/>
      <c r="E7" s="41">
        <v>2014</v>
      </c>
      <c r="F7" s="42">
        <v>9.2013888888888892E-3</v>
      </c>
      <c r="G7" s="41" t="s">
        <v>106</v>
      </c>
      <c r="H7" s="41" t="s">
        <v>124</v>
      </c>
      <c r="I7" s="54">
        <v>1</v>
      </c>
      <c r="J7" s="41">
        <v>11</v>
      </c>
      <c r="K7" s="43"/>
    </row>
    <row r="8" spans="1:11" s="48" customFormat="1" x14ac:dyDescent="0.25">
      <c r="A8" s="54">
        <v>2</v>
      </c>
      <c r="B8" s="41" t="s">
        <v>108</v>
      </c>
      <c r="C8" s="41" t="s">
        <v>111</v>
      </c>
      <c r="D8" s="54"/>
      <c r="E8" s="41">
        <v>2013</v>
      </c>
      <c r="F8" s="42">
        <v>1.0023148148148147E-2</v>
      </c>
      <c r="G8" s="41" t="s">
        <v>106</v>
      </c>
      <c r="H8" s="41" t="s">
        <v>124</v>
      </c>
      <c r="I8" s="54">
        <v>2</v>
      </c>
      <c r="J8" s="41">
        <v>47</v>
      </c>
      <c r="K8" s="43"/>
    </row>
    <row r="9" spans="1:11" s="48" customFormat="1" x14ac:dyDescent="0.25">
      <c r="A9" s="54">
        <v>3</v>
      </c>
      <c r="B9" s="41" t="s">
        <v>102</v>
      </c>
      <c r="C9" s="41" t="s">
        <v>101</v>
      </c>
      <c r="D9" s="50"/>
      <c r="E9" s="41">
        <v>2014</v>
      </c>
      <c r="F9" s="42">
        <v>1.0983796296296297E-2</v>
      </c>
      <c r="G9" s="41" t="s">
        <v>105</v>
      </c>
      <c r="H9" s="41" t="s">
        <v>125</v>
      </c>
      <c r="I9" s="44">
        <v>1</v>
      </c>
      <c r="J9" s="41">
        <v>45</v>
      </c>
      <c r="K9" s="43"/>
    </row>
    <row r="10" spans="1:11" s="48" customFormat="1" x14ac:dyDescent="0.25">
      <c r="A10" s="54">
        <v>4</v>
      </c>
      <c r="B10" s="41" t="s">
        <v>109</v>
      </c>
      <c r="C10" s="41" t="s">
        <v>111</v>
      </c>
      <c r="D10" s="54"/>
      <c r="E10" s="41">
        <v>2013</v>
      </c>
      <c r="F10" s="42">
        <v>1.136574074074074E-2</v>
      </c>
      <c r="G10" s="41" t="s">
        <v>106</v>
      </c>
      <c r="H10" s="41" t="s">
        <v>124</v>
      </c>
      <c r="I10" s="54">
        <v>3</v>
      </c>
      <c r="J10" s="41">
        <v>48</v>
      </c>
      <c r="K10" s="43"/>
    </row>
    <row r="11" spans="1:11" s="48" customFormat="1" x14ac:dyDescent="0.25">
      <c r="A11" s="54">
        <v>5</v>
      </c>
      <c r="B11" s="41" t="s">
        <v>110</v>
      </c>
      <c r="C11" s="41" t="s">
        <v>33</v>
      </c>
      <c r="D11" s="54"/>
      <c r="E11" s="41">
        <v>2014</v>
      </c>
      <c r="F11" s="42">
        <v>1.412037037037037E-2</v>
      </c>
      <c r="G11" s="41" t="s">
        <v>106</v>
      </c>
      <c r="H11" s="41" t="s">
        <v>124</v>
      </c>
      <c r="I11" s="54">
        <v>4</v>
      </c>
      <c r="J11" s="41">
        <v>22</v>
      </c>
      <c r="K11" s="43"/>
    </row>
    <row r="12" spans="1:11" s="48" customFormat="1" x14ac:dyDescent="0.25">
      <c r="A12" s="54">
        <v>6</v>
      </c>
      <c r="B12" s="41" t="s">
        <v>103</v>
      </c>
      <c r="C12" s="41" t="s">
        <v>33</v>
      </c>
      <c r="D12" s="50"/>
      <c r="E12" s="41">
        <v>2018</v>
      </c>
      <c r="F12" s="42">
        <v>1.4131944444444445E-2</v>
      </c>
      <c r="G12" s="41" t="s">
        <v>105</v>
      </c>
      <c r="H12" s="41" t="s">
        <v>125</v>
      </c>
      <c r="I12" s="44">
        <v>2</v>
      </c>
      <c r="J12" s="41">
        <v>25</v>
      </c>
      <c r="K12" s="43"/>
    </row>
    <row r="13" spans="1:11" s="48" customFormat="1" x14ac:dyDescent="0.25">
      <c r="A13" s="54">
        <v>7</v>
      </c>
      <c r="B13" s="41" t="s">
        <v>104</v>
      </c>
      <c r="C13" s="41" t="s">
        <v>101</v>
      </c>
      <c r="D13" s="50"/>
      <c r="E13" s="41">
        <v>2014</v>
      </c>
      <c r="F13" s="42">
        <v>1.4456018518518519E-2</v>
      </c>
      <c r="G13" s="41" t="s">
        <v>105</v>
      </c>
      <c r="H13" s="41" t="s">
        <v>125</v>
      </c>
      <c r="I13" s="44">
        <v>3</v>
      </c>
      <c r="J13" s="41">
        <v>53</v>
      </c>
      <c r="K13" s="43"/>
    </row>
    <row r="14" spans="1:11" s="48" customFormat="1" x14ac:dyDescent="0.25">
      <c r="A14" s="54">
        <v>8</v>
      </c>
      <c r="B14" s="41" t="s">
        <v>113</v>
      </c>
      <c r="C14" s="41" t="s">
        <v>34</v>
      </c>
      <c r="D14" s="50"/>
      <c r="E14" s="41">
        <v>2018</v>
      </c>
      <c r="F14" s="42">
        <v>1.8692129629629628E-2</v>
      </c>
      <c r="G14" s="41" t="s">
        <v>105</v>
      </c>
      <c r="H14" s="41" t="s">
        <v>125</v>
      </c>
      <c r="I14" s="44">
        <v>4</v>
      </c>
      <c r="J14" s="41">
        <v>67</v>
      </c>
      <c r="K14" s="43"/>
    </row>
    <row r="15" spans="1:11" s="48" customFormat="1" x14ac:dyDescent="0.25">
      <c r="A15" s="54">
        <v>9</v>
      </c>
      <c r="B15" s="41" t="s">
        <v>114</v>
      </c>
      <c r="C15" s="41" t="s">
        <v>34</v>
      </c>
      <c r="D15" s="54"/>
      <c r="E15" s="41">
        <v>2015</v>
      </c>
      <c r="F15" s="42">
        <v>1.8692129629629628E-2</v>
      </c>
      <c r="G15" s="41" t="s">
        <v>106</v>
      </c>
      <c r="H15" s="41" t="s">
        <v>124</v>
      </c>
      <c r="I15" s="54">
        <v>5</v>
      </c>
      <c r="J15" s="41">
        <v>66</v>
      </c>
      <c r="K15" s="43"/>
    </row>
    <row r="16" spans="1:11" x14ac:dyDescent="0.25">
      <c r="A16" s="23"/>
      <c r="B16" s="24"/>
      <c r="C16" s="24"/>
      <c r="D16" s="23"/>
      <c r="E16" s="24"/>
      <c r="F16" s="25"/>
      <c r="G16" s="26"/>
      <c r="H16" s="26"/>
      <c r="I16" s="23"/>
      <c r="J16" s="24"/>
    </row>
    <row r="17" spans="1:10" x14ac:dyDescent="0.25">
      <c r="A17" s="23"/>
      <c r="B17" s="24"/>
      <c r="C17" s="24"/>
      <c r="D17" s="23"/>
      <c r="E17" s="24"/>
      <c r="F17" s="25"/>
      <c r="G17" s="26"/>
      <c r="H17" s="26"/>
      <c r="I17" s="23"/>
      <c r="J17" s="24"/>
    </row>
    <row r="18" spans="1:10" x14ac:dyDescent="0.25">
      <c r="A18" s="23"/>
      <c r="B18" s="24"/>
      <c r="C18" s="24"/>
      <c r="D18" s="23"/>
      <c r="E18" s="24"/>
      <c r="F18" s="25"/>
      <c r="G18" s="26"/>
      <c r="H18" s="26"/>
      <c r="I18" s="23"/>
      <c r="J18" s="24"/>
    </row>
    <row r="19" spans="1:10" x14ac:dyDescent="0.25">
      <c r="A19" s="23"/>
      <c r="B19" s="24"/>
      <c r="C19" s="24"/>
      <c r="D19" s="23"/>
      <c r="E19" s="24"/>
      <c r="F19" s="25"/>
      <c r="G19" s="26"/>
      <c r="H19" s="26"/>
      <c r="I19" s="23"/>
      <c r="J19" s="24"/>
    </row>
    <row r="20" spans="1:10" x14ac:dyDescent="0.25">
      <c r="A20" s="23"/>
      <c r="B20" s="24"/>
      <c r="C20" s="24"/>
      <c r="D20" s="23"/>
      <c r="E20" s="24"/>
      <c r="F20" s="25"/>
      <c r="G20" s="26"/>
      <c r="H20" s="26"/>
      <c r="I20" s="23"/>
      <c r="J20" s="24"/>
    </row>
    <row r="21" spans="1:10" x14ac:dyDescent="0.25">
      <c r="A21" s="23"/>
      <c r="B21" s="24"/>
      <c r="C21" s="24"/>
      <c r="D21" s="23"/>
      <c r="E21" s="24"/>
      <c r="F21" s="25"/>
      <c r="G21" s="26"/>
      <c r="H21" s="26"/>
      <c r="I21" s="23"/>
      <c r="J21" s="24"/>
    </row>
    <row r="22" spans="1:10" x14ac:dyDescent="0.25">
      <c r="A22" s="23"/>
      <c r="B22" s="24"/>
      <c r="C22" s="27"/>
      <c r="D22" s="23"/>
      <c r="E22" s="27"/>
      <c r="F22" s="25"/>
      <c r="G22" s="26"/>
      <c r="H22" s="26"/>
      <c r="I22" s="23"/>
      <c r="J22" s="27"/>
    </row>
    <row r="23" spans="1:10" x14ac:dyDescent="0.25">
      <c r="A23" s="23"/>
      <c r="B23" s="24"/>
      <c r="C23" s="27"/>
      <c r="D23" s="23"/>
      <c r="E23" s="27"/>
      <c r="F23" s="25"/>
      <c r="G23" s="26"/>
      <c r="H23" s="26"/>
      <c r="I23" s="23"/>
      <c r="J23" s="27"/>
    </row>
    <row r="24" spans="1:10" x14ac:dyDescent="0.25">
      <c r="A24" s="23"/>
      <c r="B24" s="24"/>
      <c r="C24" s="24"/>
      <c r="D24" s="23"/>
      <c r="E24" s="24"/>
      <c r="F24" s="25"/>
      <c r="G24" s="26"/>
      <c r="H24" s="26"/>
      <c r="I24" s="23"/>
      <c r="J24" s="24"/>
    </row>
    <row r="25" spans="1:10" x14ac:dyDescent="0.25">
      <c r="A25" s="23"/>
      <c r="B25" s="24"/>
      <c r="C25" s="24"/>
      <c r="D25" s="23"/>
      <c r="E25" s="24"/>
      <c r="F25" s="25"/>
      <c r="G25" s="26"/>
      <c r="H25" s="26"/>
      <c r="I25" s="23"/>
      <c r="J25" s="24"/>
    </row>
    <row r="26" spans="1:10" x14ac:dyDescent="0.25">
      <c r="A26" s="23"/>
      <c r="B26" s="24"/>
      <c r="C26" s="24"/>
      <c r="D26" s="23"/>
      <c r="E26" s="24"/>
      <c r="F26" s="25"/>
      <c r="G26" s="26"/>
      <c r="H26" s="26"/>
      <c r="I26" s="23"/>
      <c r="J26" s="24"/>
    </row>
    <row r="27" spans="1:10" x14ac:dyDescent="0.25">
      <c r="A27" s="23"/>
      <c r="B27" s="24"/>
      <c r="C27" s="24"/>
      <c r="D27" s="23"/>
      <c r="E27" s="24"/>
      <c r="F27" s="25"/>
      <c r="G27" s="26"/>
      <c r="H27" s="26"/>
      <c r="I27" s="23"/>
      <c r="J27" s="24"/>
    </row>
    <row r="28" spans="1:10" x14ac:dyDescent="0.25">
      <c r="A28" s="23"/>
      <c r="B28" s="24"/>
      <c r="C28" s="27"/>
      <c r="D28" s="23"/>
      <c r="E28" s="27"/>
      <c r="F28" s="25"/>
      <c r="G28" s="26"/>
      <c r="H28" s="26"/>
      <c r="I28" s="23"/>
      <c r="J28" s="27"/>
    </row>
    <row r="29" spans="1:10" x14ac:dyDescent="0.25">
      <c r="A29" s="23"/>
      <c r="B29" s="24"/>
      <c r="C29" s="24"/>
      <c r="D29" s="23"/>
      <c r="E29" s="24"/>
      <c r="F29" s="25"/>
      <c r="G29" s="26"/>
      <c r="H29" s="26"/>
      <c r="I29" s="23"/>
      <c r="J29" s="24"/>
    </row>
    <row r="30" spans="1:10" x14ac:dyDescent="0.25">
      <c r="A30" s="23"/>
      <c r="B30" s="24"/>
      <c r="C30" s="24"/>
      <c r="D30" s="23"/>
      <c r="E30" s="24"/>
      <c r="F30" s="25"/>
      <c r="G30" s="26"/>
      <c r="H30" s="26"/>
      <c r="I30" s="23"/>
      <c r="J30" s="24"/>
    </row>
    <row r="31" spans="1:10" x14ac:dyDescent="0.25">
      <c r="A31" s="23"/>
      <c r="B31" s="24"/>
      <c r="C31" s="24"/>
      <c r="D31" s="23"/>
      <c r="E31" s="24"/>
      <c r="F31" s="25"/>
      <c r="G31" s="26"/>
      <c r="H31" s="26"/>
      <c r="I31" s="23"/>
      <c r="J31" s="24"/>
    </row>
    <row r="32" spans="1:10" x14ac:dyDescent="0.25">
      <c r="A32" s="23"/>
      <c r="B32" s="24"/>
      <c r="C32" s="24"/>
      <c r="D32" s="23"/>
      <c r="E32" s="24"/>
      <c r="F32" s="25"/>
      <c r="G32" s="26"/>
      <c r="H32" s="26"/>
      <c r="I32" s="23"/>
      <c r="J32" s="24"/>
    </row>
    <row r="33" spans="1:10" x14ac:dyDescent="0.25">
      <c r="A33" s="23"/>
      <c r="B33" s="24"/>
      <c r="C33" s="24"/>
      <c r="D33" s="23"/>
      <c r="E33" s="24"/>
      <c r="F33" s="25"/>
      <c r="G33" s="26"/>
      <c r="H33" s="26"/>
      <c r="I33" s="23"/>
      <c r="J33" s="24"/>
    </row>
    <row r="34" spans="1:10" x14ac:dyDescent="0.25">
      <c r="A34" s="23"/>
      <c r="B34" s="24"/>
      <c r="C34" s="24"/>
      <c r="D34" s="23"/>
      <c r="E34" s="24"/>
      <c r="F34" s="25"/>
      <c r="G34" s="26"/>
      <c r="H34" s="26"/>
      <c r="I34" s="23"/>
      <c r="J34" s="24"/>
    </row>
    <row r="35" spans="1:10" x14ac:dyDescent="0.25">
      <c r="A35" s="23"/>
      <c r="B35" s="24"/>
      <c r="C35" s="24"/>
      <c r="D35" s="23"/>
      <c r="E35" s="24"/>
      <c r="F35" s="25"/>
      <c r="G35" s="26"/>
      <c r="H35" s="26"/>
      <c r="I35" s="23"/>
      <c r="J35" s="24"/>
    </row>
    <row r="36" spans="1:10" x14ac:dyDescent="0.25">
      <c r="A36" s="23"/>
      <c r="B36" s="24"/>
      <c r="C36" s="27"/>
      <c r="D36" s="23"/>
      <c r="E36" s="27"/>
      <c r="F36" s="25"/>
      <c r="G36" s="26"/>
      <c r="H36" s="26"/>
      <c r="I36" s="23"/>
      <c r="J36" s="27"/>
    </row>
    <row r="37" spans="1:10" x14ac:dyDescent="0.25">
      <c r="A37" s="23"/>
      <c r="B37" s="24"/>
      <c r="C37" s="27"/>
      <c r="D37" s="23"/>
      <c r="E37" s="27"/>
      <c r="F37" s="25"/>
      <c r="G37" s="26"/>
      <c r="H37" s="26"/>
      <c r="I37" s="23"/>
      <c r="J37" s="27"/>
    </row>
    <row r="38" spans="1:10" x14ac:dyDescent="0.25">
      <c r="A38" s="23"/>
      <c r="B38" s="24"/>
      <c r="C38" s="24"/>
      <c r="D38" s="23"/>
      <c r="E38" s="24"/>
      <c r="F38" s="25"/>
      <c r="G38" s="26"/>
      <c r="H38" s="26"/>
      <c r="I38" s="23"/>
      <c r="J38" s="24"/>
    </row>
    <row r="39" spans="1:10" x14ac:dyDescent="0.25">
      <c r="A39" s="23"/>
      <c r="B39" s="24"/>
      <c r="C39" s="24"/>
      <c r="D39" s="23"/>
      <c r="E39" s="24"/>
      <c r="F39" s="25"/>
      <c r="G39" s="26"/>
      <c r="H39" s="26"/>
      <c r="I39" s="23"/>
      <c r="J39" s="24"/>
    </row>
    <row r="40" spans="1:10" x14ac:dyDescent="0.25">
      <c r="A40" s="23"/>
      <c r="B40" s="24"/>
      <c r="C40" s="24"/>
      <c r="D40" s="23"/>
      <c r="E40" s="24"/>
      <c r="F40" s="25"/>
      <c r="G40" s="26"/>
      <c r="H40" s="26"/>
      <c r="I40" s="23"/>
      <c r="J40" s="24"/>
    </row>
    <row r="41" spans="1:10" x14ac:dyDescent="0.25">
      <c r="A41" s="23"/>
      <c r="B41" s="24"/>
      <c r="C41" s="24"/>
      <c r="D41" s="23"/>
      <c r="E41" s="24"/>
      <c r="F41" s="25"/>
      <c r="G41" s="26"/>
      <c r="H41" s="26"/>
      <c r="I41" s="23"/>
      <c r="J41" s="24"/>
    </row>
    <row r="42" spans="1:10" x14ac:dyDescent="0.25">
      <c r="A42" s="23"/>
      <c r="B42" s="24"/>
      <c r="C42" s="24"/>
      <c r="D42" s="23"/>
      <c r="E42" s="24"/>
      <c r="F42" s="25"/>
      <c r="G42" s="26"/>
      <c r="H42" s="26"/>
      <c r="I42" s="23"/>
      <c r="J42" s="24"/>
    </row>
    <row r="43" spans="1:10" x14ac:dyDescent="0.25">
      <c r="A43" s="23"/>
      <c r="B43" s="24"/>
      <c r="C43" s="24"/>
      <c r="D43" s="23"/>
      <c r="E43" s="24"/>
      <c r="F43" s="25"/>
      <c r="G43" s="26"/>
      <c r="H43" s="26"/>
      <c r="I43" s="23"/>
      <c r="J43" s="24"/>
    </row>
    <row r="44" spans="1:10" x14ac:dyDescent="0.25">
      <c r="A44" s="23"/>
      <c r="B44" s="24"/>
      <c r="C44" s="24"/>
      <c r="D44" s="23"/>
      <c r="E44" s="24"/>
      <c r="F44" s="25"/>
      <c r="G44" s="26"/>
      <c r="H44" s="26"/>
      <c r="I44" s="23"/>
      <c r="J44" s="24"/>
    </row>
    <row r="45" spans="1:10" x14ac:dyDescent="0.25">
      <c r="A45" s="23"/>
      <c r="B45" s="24"/>
      <c r="C45" s="24"/>
      <c r="D45" s="23"/>
      <c r="E45" s="24"/>
      <c r="F45" s="25"/>
      <c r="G45" s="26"/>
      <c r="H45" s="26"/>
      <c r="I45" s="23"/>
      <c r="J45" s="24"/>
    </row>
    <row r="46" spans="1:10" x14ac:dyDescent="0.25">
      <c r="A46" s="23"/>
      <c r="B46" s="24"/>
      <c r="C46" s="24"/>
      <c r="D46" s="23"/>
      <c r="E46" s="24"/>
      <c r="F46" s="25"/>
      <c r="G46" s="26"/>
      <c r="H46" s="26"/>
      <c r="I46" s="23"/>
      <c r="J46" s="24"/>
    </row>
    <row r="47" spans="1:10" x14ac:dyDescent="0.25">
      <c r="A47" s="23"/>
      <c r="B47" s="24"/>
      <c r="C47" s="24"/>
      <c r="D47" s="23"/>
      <c r="E47" s="24"/>
      <c r="F47" s="25"/>
      <c r="G47" s="26"/>
      <c r="H47" s="26"/>
      <c r="I47" s="23"/>
      <c r="J47" s="24"/>
    </row>
    <row r="48" spans="1:10" x14ac:dyDescent="0.25">
      <c r="A48" s="23"/>
      <c r="B48" s="24"/>
      <c r="C48" s="27"/>
      <c r="D48" s="23"/>
      <c r="E48" s="27"/>
      <c r="F48" s="25"/>
      <c r="G48" s="26"/>
      <c r="H48" s="26"/>
      <c r="I48" s="23"/>
      <c r="J48" s="27"/>
    </row>
    <row r="49" spans="1:10" x14ac:dyDescent="0.25">
      <c r="A49" s="23"/>
      <c r="B49" s="24"/>
      <c r="C49" s="24"/>
      <c r="D49" s="23"/>
      <c r="E49" s="24"/>
      <c r="F49" s="25"/>
      <c r="G49" s="26"/>
      <c r="H49" s="26"/>
      <c r="I49" s="23"/>
      <c r="J49" s="24"/>
    </row>
    <row r="50" spans="1:10" x14ac:dyDescent="0.25">
      <c r="A50" s="23"/>
      <c r="B50" s="24"/>
      <c r="C50" s="24"/>
      <c r="D50" s="23"/>
      <c r="E50" s="24"/>
      <c r="F50" s="25"/>
      <c r="G50" s="26"/>
      <c r="H50" s="26"/>
      <c r="I50" s="23"/>
      <c r="J50" s="24"/>
    </row>
    <row r="51" spans="1:10" x14ac:dyDescent="0.25">
      <c r="A51" s="23"/>
      <c r="B51" s="24"/>
      <c r="C51" s="24"/>
      <c r="D51" s="23"/>
      <c r="E51" s="24"/>
      <c r="F51" s="25"/>
      <c r="G51" s="26"/>
      <c r="H51" s="26"/>
      <c r="I51" s="23"/>
      <c r="J51" s="24"/>
    </row>
    <row r="52" spans="1:10" x14ac:dyDescent="0.25">
      <c r="A52" s="23"/>
      <c r="B52" s="24"/>
      <c r="C52" s="24"/>
      <c r="D52" s="23"/>
      <c r="E52" s="24"/>
      <c r="F52" s="25"/>
      <c r="G52" s="26"/>
      <c r="H52" s="26"/>
      <c r="I52" s="23"/>
      <c r="J52" s="24"/>
    </row>
    <row r="53" spans="1:10" x14ac:dyDescent="0.25">
      <c r="A53" s="23"/>
      <c r="B53" s="24"/>
      <c r="C53" s="24"/>
      <c r="D53" s="23"/>
      <c r="E53" s="24"/>
      <c r="F53" s="25"/>
      <c r="G53" s="26"/>
      <c r="H53" s="26"/>
      <c r="I53" s="23"/>
      <c r="J53" s="24"/>
    </row>
    <row r="54" spans="1:10" x14ac:dyDescent="0.25">
      <c r="A54" s="23"/>
      <c r="B54" s="24"/>
      <c r="C54" s="24"/>
      <c r="D54" s="23"/>
      <c r="E54" s="24"/>
      <c r="F54" s="25"/>
      <c r="G54" s="26"/>
      <c r="H54" s="26"/>
      <c r="I54" s="23"/>
      <c r="J54" s="24"/>
    </row>
    <row r="55" spans="1:10" x14ac:dyDescent="0.25">
      <c r="A55" s="23"/>
      <c r="B55" s="24"/>
      <c r="C55" s="24"/>
      <c r="D55" s="23"/>
      <c r="E55" s="24"/>
      <c r="F55" s="25"/>
      <c r="G55" s="26"/>
      <c r="H55" s="26"/>
      <c r="I55" s="23"/>
      <c r="J55" s="24"/>
    </row>
    <row r="56" spans="1:10" x14ac:dyDescent="0.25">
      <c r="A56" s="23"/>
      <c r="B56" s="24"/>
      <c r="C56" s="27"/>
      <c r="D56" s="23"/>
      <c r="E56" s="27"/>
      <c r="F56" s="25"/>
      <c r="G56" s="26"/>
      <c r="H56" s="26"/>
      <c r="I56" s="23"/>
      <c r="J56" s="27"/>
    </row>
    <row r="57" spans="1:10" x14ac:dyDescent="0.25">
      <c r="A57" s="23"/>
      <c r="B57" s="24"/>
      <c r="C57" s="24"/>
      <c r="D57" s="23"/>
      <c r="E57" s="24"/>
      <c r="F57" s="25"/>
      <c r="G57" s="26"/>
      <c r="H57" s="26"/>
      <c r="I57" s="23"/>
      <c r="J57" s="24"/>
    </row>
    <row r="58" spans="1:10" x14ac:dyDescent="0.25">
      <c r="A58" s="23"/>
      <c r="B58" s="24"/>
      <c r="C58" s="24"/>
      <c r="D58" s="23"/>
      <c r="E58" s="24"/>
      <c r="F58" s="25"/>
      <c r="G58" s="26"/>
      <c r="H58" s="26"/>
      <c r="I58" s="23"/>
      <c r="J58" s="24"/>
    </row>
    <row r="59" spans="1:10" x14ac:dyDescent="0.25">
      <c r="A59" s="23"/>
      <c r="B59" s="24"/>
      <c r="C59" s="24"/>
      <c r="D59" s="23"/>
      <c r="E59" s="24"/>
      <c r="F59" s="25"/>
      <c r="G59" s="26"/>
      <c r="H59" s="26"/>
      <c r="I59" s="23"/>
      <c r="J59" s="24"/>
    </row>
    <row r="60" spans="1:10" x14ac:dyDescent="0.25">
      <c r="A60" s="23"/>
      <c r="B60" s="24"/>
      <c r="C60" s="24"/>
      <c r="D60" s="23"/>
      <c r="E60" s="24"/>
      <c r="F60" s="25"/>
      <c r="G60" s="26"/>
      <c r="H60" s="26"/>
      <c r="I60" s="23"/>
      <c r="J60" s="24"/>
    </row>
    <row r="61" spans="1:10" x14ac:dyDescent="0.25">
      <c r="A61" s="23"/>
      <c r="B61" s="24"/>
      <c r="C61" s="24"/>
      <c r="D61" s="23"/>
      <c r="E61" s="24"/>
      <c r="F61" s="25"/>
      <c r="G61" s="26"/>
      <c r="H61" s="26"/>
      <c r="I61" s="23"/>
      <c r="J61" s="24"/>
    </row>
    <row r="62" spans="1:10" x14ac:dyDescent="0.25">
      <c r="A62" s="23"/>
      <c r="B62" s="24"/>
      <c r="C62" s="24"/>
      <c r="D62" s="23"/>
      <c r="E62" s="24"/>
      <c r="F62" s="25"/>
      <c r="G62" s="26"/>
      <c r="H62" s="26"/>
      <c r="I62" s="23"/>
      <c r="J62" s="24"/>
    </row>
  </sheetData>
  <autoFilter ref="A6:K207" xr:uid="{00000000-0009-0000-0000-000003000000}">
    <sortState ref="A7:K62">
      <sortCondition ref="F6:F207"/>
    </sortState>
  </autoFilter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8"/>
  <sheetViews>
    <sheetView workbookViewId="0">
      <pane ySplit="6" topLeftCell="A7" activePane="bottomLeft" state="frozen"/>
      <selection activeCell="A4" sqref="A4"/>
      <selection pane="bottomLeft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56" t="s">
        <v>14</v>
      </c>
      <c r="D3" s="56"/>
      <c r="E3" s="9">
        <v>10</v>
      </c>
      <c r="F3" s="56" t="s">
        <v>15</v>
      </c>
      <c r="G3" s="56"/>
      <c r="H3" s="57" t="s">
        <v>16</v>
      </c>
      <c r="I3" s="57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J7" s="10">
        <f>F7/$E$3</f>
        <v>0</v>
      </c>
    </row>
    <row r="8" spans="1:10" x14ac:dyDescent="0.2">
      <c r="F8" s="22"/>
    </row>
  </sheetData>
  <autoFilter ref="A6:J208" xr:uid="{00000000-0009-0000-0000-000004000000}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8"/>
  <sheetViews>
    <sheetView workbookViewId="0">
      <pane ySplit="6" topLeftCell="A7" activePane="bottomLeft" state="frozen"/>
      <selection activeCell="A4" sqref="A4"/>
      <selection pane="bottomLeft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'xx km'!A3</f>
        <v>Veranstaltungsname</v>
      </c>
      <c r="B3" s="4"/>
      <c r="C3" s="56" t="str">
        <f>'xx km'!C3:D3</f>
        <v>Veranstalter</v>
      </c>
      <c r="D3" s="56"/>
      <c r="E3" s="9">
        <v>10</v>
      </c>
      <c r="F3" s="56" t="s">
        <v>15</v>
      </c>
      <c r="G3" s="56"/>
      <c r="H3" s="57" t="str">
        <f>'xx km'!H3:I3</f>
        <v>Datum</v>
      </c>
      <c r="I3" s="57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J7" s="10">
        <f>F7/$E$3</f>
        <v>0</v>
      </c>
    </row>
    <row r="8" spans="1:10" x14ac:dyDescent="0.2">
      <c r="F8" s="22"/>
    </row>
  </sheetData>
  <autoFilter ref="A6:J208" xr:uid="{00000000-0009-0000-0000-000005000000}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Hinweise</vt:lpstr>
      <vt:lpstr>Kleinkaliber KK</vt:lpstr>
      <vt:lpstr>Luftgewehr LU</vt:lpstr>
      <vt:lpstr>Lichtimpulsgewehr LI</vt:lpstr>
      <vt:lpstr>xx km</vt:lpstr>
      <vt:lpstr>x km</vt:lpstr>
      <vt:lpstr>Hinweise!Druckbereich</vt:lpstr>
      <vt:lpstr>'Kleinkaliber KK'!Druckbereich</vt:lpstr>
      <vt:lpstr>'Lichtimpulsgewehr LI'!Druckbereich</vt:lpstr>
      <vt:lpstr>'Luftgewehr LU'!Druckbereich</vt:lpstr>
      <vt:lpstr>'x km'!Druckbereich</vt:lpstr>
      <vt:lpstr>'xx km'!Druckbereich</vt:lpstr>
      <vt:lpstr>Hinweise!Drucktitel</vt:lpstr>
      <vt:lpstr>'Kleinkaliber KK'!Drucktitel</vt:lpstr>
      <vt:lpstr>'Lichtimpulsgewehr LI'!Drucktitel</vt:lpstr>
      <vt:lpstr>'Luftgewehr LU'!Drucktitel</vt:lpstr>
      <vt:lpstr>'x km'!Drucktitel</vt:lpstr>
      <vt:lpstr>'xx 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Rolf Mössner</dc:creator>
  <cp:keywords>Ergebnisliste</cp:keywords>
  <dc:description>Reinhard Schrieber: Version 20150405</dc:description>
  <cp:lastModifiedBy>Dell</cp:lastModifiedBy>
  <cp:lastPrinted>2015-04-05T08:56:46Z</cp:lastPrinted>
  <dcterms:created xsi:type="dcterms:W3CDTF">2013-03-11T16:47:02Z</dcterms:created>
  <dcterms:modified xsi:type="dcterms:W3CDTF">2024-03-12T14:21:45Z</dcterms:modified>
  <cp:category>Laufinfo.eu</cp:category>
</cp:coreProperties>
</file>