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17\Buechig\"/>
    </mc:Choice>
  </mc:AlternateContent>
  <bookViews>
    <workbookView xWindow="0" yWindow="0" windowWidth="23160" windowHeight="11490"/>
  </bookViews>
  <sheets>
    <sheet name="10 km" sheetId="26" r:id="rId1"/>
    <sheet name="5,2 km Lauf" sheetId="27" r:id="rId2"/>
    <sheet name="5,2 km Walking" sheetId="28" r:id="rId3"/>
    <sheet name="Bambini" sheetId="29" r:id="rId4"/>
  </sheets>
  <definedNames>
    <definedName name="_xlnm._FilterDatabase" localSheetId="0" hidden="1">'10 km'!$A$6:$J$208</definedName>
    <definedName name="_xlnm._FilterDatabase" localSheetId="1" hidden="1">'5,2 km Lauf'!$A$6:$J$208</definedName>
    <definedName name="_xlnm._FilterDatabase" localSheetId="2" hidden="1">'5,2 km Walking'!$A$6:$J$208</definedName>
    <definedName name="_xlnm._FilterDatabase" localSheetId="3" hidden="1">Bambini!$A$6:$J$208</definedName>
    <definedName name="_xlnm.Print_Area" localSheetId="0">'10 km'!$A:$J</definedName>
    <definedName name="_xlnm.Print_Area" localSheetId="1">'5,2 km Lauf'!$A:$J</definedName>
    <definedName name="_xlnm.Print_Area" localSheetId="2">'5,2 km Walking'!$A:$J</definedName>
    <definedName name="_xlnm.Print_Area" localSheetId="3">Bambini!$A:$J</definedName>
    <definedName name="_xlnm.Print_Titles" localSheetId="0">'10 km'!$5:$5</definedName>
    <definedName name="_xlnm.Print_Titles" localSheetId="1">'5,2 km Lauf'!$5:$5</definedName>
    <definedName name="_xlnm.Print_Titles" localSheetId="2">'5,2 km Walking'!$5:$5</definedName>
    <definedName name="_xlnm.Print_Titles" localSheetId="3">Bambini!$5:$5</definedName>
  </definedNames>
  <calcPr calcId="152511"/>
</workbook>
</file>

<file path=xl/calcChain.xml><?xml version="1.0" encoding="utf-8"?>
<calcChain xmlns="http://schemas.openxmlformats.org/spreadsheetml/2006/main">
  <c r="J8" i="29" l="1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7" i="27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J110" i="26"/>
  <c r="J111" i="26"/>
  <c r="J112" i="26"/>
  <c r="J113" i="26"/>
  <c r="J114" i="26"/>
  <c r="J115" i="26"/>
  <c r="J116" i="26"/>
  <c r="J117" i="26"/>
  <c r="J118" i="26"/>
  <c r="J119" i="26"/>
  <c r="J120" i="26"/>
  <c r="J121" i="26"/>
  <c r="J122" i="26"/>
  <c r="J123" i="26"/>
  <c r="J124" i="26"/>
  <c r="J125" i="26"/>
  <c r="J126" i="26"/>
  <c r="J153" i="26"/>
  <c r="J154" i="26"/>
  <c r="J155" i="26"/>
  <c r="J156" i="26"/>
  <c r="J157" i="26"/>
  <c r="J158" i="26"/>
  <c r="J7" i="26"/>
  <c r="J7" i="29"/>
  <c r="B6" i="29"/>
  <c r="H3" i="29"/>
  <c r="C3" i="29"/>
  <c r="A3" i="29"/>
  <c r="J7" i="28"/>
  <c r="B6" i="28"/>
  <c r="H3" i="28"/>
  <c r="C3" i="28"/>
  <c r="A3" i="28"/>
  <c r="H3" i="27"/>
  <c r="C3" i="27"/>
  <c r="A3" i="27"/>
  <c r="B6" i="27"/>
  <c r="B6" i="26"/>
</calcChain>
</file>

<file path=xl/sharedStrings.xml><?xml version="1.0" encoding="utf-8"?>
<sst xmlns="http://schemas.openxmlformats.org/spreadsheetml/2006/main" count="1074" uniqueCount="387">
  <si>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</si>
  <si>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</si>
  <si>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</si>
  <si>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</si>
  <si>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</si>
  <si>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</si>
  <si>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</si>
  <si>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</si>
  <si>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</si>
  <si>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</si>
  <si>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</si>
  <si>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GER</t>
  </si>
  <si>
    <t>VSV Büchig</t>
  </si>
  <si>
    <t>32. Volkslauf des VSV Büchig</t>
  </si>
  <si>
    <t>Lauf</t>
  </si>
  <si>
    <t>Walking</t>
  </si>
  <si>
    <t>Bambini</t>
  </si>
  <si>
    <t>Weber Benjamin</t>
  </si>
  <si>
    <t>Fischer Manuel</t>
  </si>
  <si>
    <t>Hespeler Anders</t>
  </si>
  <si>
    <t>Svarnas Nikolaos</t>
  </si>
  <si>
    <t>Morlock Stefan</t>
  </si>
  <si>
    <t>Kimmig Volker</t>
  </si>
  <si>
    <t>Bardon Dominik</t>
  </si>
  <si>
    <t>Breyer Ralf</t>
  </si>
  <si>
    <t>Scholz Steffen</t>
  </si>
  <si>
    <t>Scherer Christian</t>
  </si>
  <si>
    <t>Fina Madeleine</t>
  </si>
  <si>
    <t>Bajadzic Jasko</t>
  </si>
  <si>
    <t>Hanfland Fabian</t>
  </si>
  <si>
    <t>Stoll Horst</t>
  </si>
  <si>
    <t>Irnich Norbert</t>
  </si>
  <si>
    <t>Becker Bernhard</t>
  </si>
  <si>
    <t>Reichenbacher David</t>
  </si>
  <si>
    <t>Kraus Holger</t>
  </si>
  <si>
    <t>Starcevic Seljko</t>
  </si>
  <si>
    <t>Kranz Josef</t>
  </si>
  <si>
    <t>Baumgärtner Stefan</t>
  </si>
  <si>
    <t>Svarnas Angelos</t>
  </si>
  <si>
    <t>Wirth Jannis</t>
  </si>
  <si>
    <t>Klein Jörg</t>
  </si>
  <si>
    <t>Bjelanovic Franjo</t>
  </si>
  <si>
    <t>Schneider Ralf</t>
  </si>
  <si>
    <t>Wagner Robert</t>
  </si>
  <si>
    <t>Böhringer Tobias</t>
  </si>
  <si>
    <t>Hardock Dieter</t>
  </si>
  <si>
    <t>Bräutigam Julia</t>
  </si>
  <si>
    <t>Kilicaslan Ilhan</t>
  </si>
  <si>
    <t xml:space="preserve">Bardon Oliver </t>
  </si>
  <si>
    <t>Kernich Annette</t>
  </si>
  <si>
    <t>Kümmerle Andrea</t>
  </si>
  <si>
    <t>Fessler Jan</t>
  </si>
  <si>
    <t>Dieser Bernd</t>
  </si>
  <si>
    <t>Wolf Oliver</t>
  </si>
  <si>
    <t>Kempf Sunny</t>
  </si>
  <si>
    <t>Altevogt Jannik</t>
  </si>
  <si>
    <t>Schlütter Bernd</t>
  </si>
  <si>
    <t>Flum Thomas</t>
  </si>
  <si>
    <t>Weickert Uwe</t>
  </si>
  <si>
    <t>Schumacher Claus-Peter</t>
  </si>
  <si>
    <t>Hoeltz Ulrike</t>
  </si>
  <si>
    <t>Leitner Günter</t>
  </si>
  <si>
    <t>Alex Frank</t>
  </si>
  <si>
    <t>Müller Olaf</t>
  </si>
  <si>
    <t>Garcia Markus</t>
  </si>
  <si>
    <t>Schnurr Hans-Martin</t>
  </si>
  <si>
    <t>Serf Manuel</t>
  </si>
  <si>
    <t>Sommerlatt Thomas</t>
  </si>
  <si>
    <t>Horn Andreas</t>
  </si>
  <si>
    <t>Lucic Ivan</t>
  </si>
  <si>
    <t>Wolff Bernhard</t>
  </si>
  <si>
    <t>Schmitt Harald</t>
  </si>
  <si>
    <t>Schossig Marcella</t>
  </si>
  <si>
    <t>Swarowsky Egon</t>
  </si>
  <si>
    <t>Gregor Martin</t>
  </si>
  <si>
    <t>Zeisberger Peter</t>
  </si>
  <si>
    <t>Dürr Andreas</t>
  </si>
  <si>
    <t>Ritter Dennis</t>
  </si>
  <si>
    <t>Hummel Nadine</t>
  </si>
  <si>
    <t>Regending Heiko-Udo</t>
  </si>
  <si>
    <t>Schimke Alexander</t>
  </si>
  <si>
    <t>Göttel Klaus</t>
  </si>
  <si>
    <t>Jakober Heinz</t>
  </si>
  <si>
    <t>Sanz Oliver</t>
  </si>
  <si>
    <t>Marquedant Wolfgang</t>
  </si>
  <si>
    <t>Nemson Ulrike</t>
  </si>
  <si>
    <t>Kürz Peter</t>
  </si>
  <si>
    <t>Bohnenberger Axel</t>
  </si>
  <si>
    <t>Fessler Berthold</t>
  </si>
  <si>
    <t>Krause Jutta</t>
  </si>
  <si>
    <t>Scheibinger Thomas</t>
  </si>
  <si>
    <t>Lußberger Daniel</t>
  </si>
  <si>
    <t>Dawid Uwe</t>
  </si>
  <si>
    <t>Sagolla Lars</t>
  </si>
  <si>
    <t>Klein Karin</t>
  </si>
  <si>
    <t>Krueger Reinhard</t>
  </si>
  <si>
    <t>Becker Johannes</t>
  </si>
  <si>
    <t>Glashauser Thomas</t>
  </si>
  <si>
    <t>Gottermeier Silvia</t>
  </si>
  <si>
    <t>Vasilev Svetlin</t>
  </si>
  <si>
    <t>Becker Alexander</t>
  </si>
  <si>
    <t>Marz Konjit</t>
  </si>
  <si>
    <t>Bentz Hans-Jürgen</t>
  </si>
  <si>
    <t>Bury Dieter</t>
  </si>
  <si>
    <t>Cerrone Beni</t>
  </si>
  <si>
    <t>Kruppenbacher Wolfgang</t>
  </si>
  <si>
    <t>Freynhagen Bernd</t>
  </si>
  <si>
    <t>Gulich Rene</t>
  </si>
  <si>
    <t>Kuntz Matthias</t>
  </si>
  <si>
    <t>Wagner Norbert</t>
  </si>
  <si>
    <t>Ljucovic Ludger</t>
  </si>
  <si>
    <t>Stelzer Volker</t>
  </si>
  <si>
    <t>Kuhn Julian</t>
  </si>
  <si>
    <t>Podewils Frank</t>
  </si>
  <si>
    <t>Volk Kathlyn</t>
  </si>
  <si>
    <t>Volk Uwe</t>
  </si>
  <si>
    <t>Strobel Marco</t>
  </si>
  <si>
    <t>Prochnow Gudrun</t>
  </si>
  <si>
    <t>Klink Miriam</t>
  </si>
  <si>
    <t>Sieber Andrea</t>
  </si>
  <si>
    <t>Baumgärtner Iris</t>
  </si>
  <si>
    <t>Rastetter Heinz</t>
  </si>
  <si>
    <t>Mickel Klaus-Peter</t>
  </si>
  <si>
    <t>Breithaupt Rolf</t>
  </si>
  <si>
    <t>Hartmann Hans-Dieter</t>
  </si>
  <si>
    <t>Bodi Christian</t>
  </si>
  <si>
    <t>Lackner Christine</t>
  </si>
  <si>
    <t>Lackner Wolfgang</t>
  </si>
  <si>
    <t>Bodi Marika</t>
  </si>
  <si>
    <t>Maier Michael</t>
  </si>
  <si>
    <t>Podewils Yvonne</t>
  </si>
  <si>
    <t>Mesel Ludwig</t>
  </si>
  <si>
    <t>Wieland Alexander</t>
  </si>
  <si>
    <t>Effenberger Paul</t>
  </si>
  <si>
    <t>Sitzler Siegfried</t>
  </si>
  <si>
    <t>Sanitz Dieter</t>
  </si>
  <si>
    <t>Krüger Erika</t>
  </si>
  <si>
    <t xml:space="preserve"> </t>
  </si>
  <si>
    <t xml:space="preserve">SG Stadtwerke Karlsruhe </t>
  </si>
  <si>
    <t xml:space="preserve">Lichtbund Karlsruhe </t>
  </si>
  <si>
    <t xml:space="preserve">LSG Karlsruhe </t>
  </si>
  <si>
    <t xml:space="preserve">Sportfreunde Ottenhöfen </t>
  </si>
  <si>
    <t xml:space="preserve">LC80 Pforzheim Goldstadtlaufteam </t>
  </si>
  <si>
    <t xml:space="preserve">TV Tiengen </t>
  </si>
  <si>
    <t xml:space="preserve">Stutensee Spöck </t>
  </si>
  <si>
    <t xml:space="preserve">New Village Flamingos </t>
  </si>
  <si>
    <t xml:space="preserve">St.Leon </t>
  </si>
  <si>
    <t xml:space="preserve">Seeger Wohnkonzepte </t>
  </si>
  <si>
    <t xml:space="preserve">TTC Ersingen </t>
  </si>
  <si>
    <t xml:space="preserve">LT Karlsruhe </t>
  </si>
  <si>
    <t xml:space="preserve">Karlsruhe </t>
  </si>
  <si>
    <t xml:space="preserve">Tri-Team SSV Ettlingen </t>
  </si>
  <si>
    <t xml:space="preserve">SG Stern Rastatt </t>
  </si>
  <si>
    <t xml:space="preserve">Heiße Sohle Spöck </t>
  </si>
  <si>
    <t xml:space="preserve">ISB AG </t>
  </si>
  <si>
    <t xml:space="preserve">OLG Weisslingen </t>
  </si>
  <si>
    <t xml:space="preserve">SSC Karlsruhe </t>
  </si>
  <si>
    <t xml:space="preserve">LT Philippsburg </t>
  </si>
  <si>
    <t xml:space="preserve">CVJM Karlsruhe </t>
  </si>
  <si>
    <t xml:space="preserve">Rhein Radar Runners </t>
  </si>
  <si>
    <t xml:space="preserve">LG Rülzheim </t>
  </si>
  <si>
    <t xml:space="preserve">Taller GmbH </t>
  </si>
  <si>
    <t xml:space="preserve">BSG Fiducia &amp; GAD IT AG </t>
  </si>
  <si>
    <t xml:space="preserve">Team SchlueWe </t>
  </si>
  <si>
    <t xml:space="preserve">Kuentzle Rechtsanwälte </t>
  </si>
  <si>
    <t xml:space="preserve">SSC Karlsruhe Triathlon </t>
  </si>
  <si>
    <t xml:space="preserve">SFG Serres </t>
  </si>
  <si>
    <t xml:space="preserve">HC Karlsbad </t>
  </si>
  <si>
    <t xml:space="preserve">LT Ettlingen </t>
  </si>
  <si>
    <t xml:space="preserve">Sporthaus Sommerlatt </t>
  </si>
  <si>
    <t xml:space="preserve">Rettet den Lachwald </t>
  </si>
  <si>
    <t xml:space="preserve">TG Eggenstein </t>
  </si>
  <si>
    <t xml:space="preserve">TG Stein </t>
  </si>
  <si>
    <t xml:space="preserve">LT Rheinhessen-Pfalz </t>
  </si>
  <si>
    <t xml:space="preserve">TSV Sparwiesen </t>
  </si>
  <si>
    <t xml:space="preserve">Eggenstein </t>
  </si>
  <si>
    <t xml:space="preserve">Boxring Knielingen </t>
  </si>
  <si>
    <t xml:space="preserve">LT Neureut </t>
  </si>
  <si>
    <t xml:space="preserve">Eisingen </t>
  </si>
  <si>
    <t xml:space="preserve">VSV Büchig     </t>
  </si>
  <si>
    <t xml:space="preserve">LSA Karlsruhe </t>
  </si>
  <si>
    <t xml:space="preserve">Karstadt Sport </t>
  </si>
  <si>
    <t xml:space="preserve">LG Mannheim  </t>
  </si>
  <si>
    <t xml:space="preserve">Marathon-Team Ketsch </t>
  </si>
  <si>
    <t xml:space="preserve">Akademik Svishtov </t>
  </si>
  <si>
    <t xml:space="preserve">TSV Langenbrücken </t>
  </si>
  <si>
    <t xml:space="preserve">VLG Maximiliansau </t>
  </si>
  <si>
    <t xml:space="preserve">Post Südstadt Karlsruhe (PSK) </t>
  </si>
  <si>
    <t xml:space="preserve">TV Edenkoben  </t>
  </si>
  <si>
    <t xml:space="preserve">TV Bad Bergzaben </t>
  </si>
  <si>
    <t xml:space="preserve">TSG Blankenloch </t>
  </si>
  <si>
    <t xml:space="preserve">TSG Stutensee </t>
  </si>
  <si>
    <t xml:space="preserve">LG Pfinztal </t>
  </si>
  <si>
    <t xml:space="preserve">TSTS </t>
  </si>
  <si>
    <t xml:space="preserve">LG Rheinstetten </t>
  </si>
  <si>
    <t xml:space="preserve">LC Bad Durkheim </t>
  </si>
  <si>
    <t xml:space="preserve">Memler.de </t>
  </si>
  <si>
    <t xml:space="preserve">TSV Reichenbach </t>
  </si>
  <si>
    <t>TUR</t>
  </si>
  <si>
    <t>ESP</t>
  </si>
  <si>
    <t>BUL</t>
  </si>
  <si>
    <t>M 35</t>
  </si>
  <si>
    <t>M</t>
  </si>
  <si>
    <t>M 45</t>
  </si>
  <si>
    <t>M 30</t>
  </si>
  <si>
    <t>M 40</t>
  </si>
  <si>
    <t>W</t>
  </si>
  <si>
    <t>MJ U18</t>
  </si>
  <si>
    <t>M 55</t>
  </si>
  <si>
    <t>M 50</t>
  </si>
  <si>
    <t>M U23</t>
  </si>
  <si>
    <t>M 65</t>
  </si>
  <si>
    <t>W 30</t>
  </si>
  <si>
    <t>M 60</t>
  </si>
  <si>
    <t>W 40</t>
  </si>
  <si>
    <t>W 45</t>
  </si>
  <si>
    <t>W 55</t>
  </si>
  <si>
    <t>W 50</t>
  </si>
  <si>
    <t>W 35</t>
  </si>
  <si>
    <t>M 70</t>
  </si>
  <si>
    <t>W 60</t>
  </si>
  <si>
    <t>M 75</t>
  </si>
  <si>
    <t>W U23</t>
  </si>
  <si>
    <t>M 80</t>
  </si>
  <si>
    <t>W 80</t>
  </si>
  <si>
    <t>Marquedant Dominic</t>
  </si>
  <si>
    <t>Gaberdiel Ralf</t>
  </si>
  <si>
    <t>Jensen Hannes</t>
  </si>
  <si>
    <t>Uster Tim</t>
  </si>
  <si>
    <t>Budel Rico</t>
  </si>
  <si>
    <t>Kitter Carsten</t>
  </si>
  <si>
    <t>Dobmeier Luise</t>
  </si>
  <si>
    <t>Leppert-Saumer Lothar</t>
  </si>
  <si>
    <t>Grunwaldt Jan-Dierk</t>
  </si>
  <si>
    <t>Lorenz Patrick</t>
  </si>
  <si>
    <t>Becker Ronja</t>
  </si>
  <si>
    <t>Fessler Kim</t>
  </si>
  <si>
    <t>Lorenz Jochen</t>
  </si>
  <si>
    <t>Neumann Luise</t>
  </si>
  <si>
    <t>Neumann Amelie</t>
  </si>
  <si>
    <t xml:space="preserve">Neumann Stefan </t>
  </si>
  <si>
    <t>Frech Manuel</t>
  </si>
  <si>
    <t>Nowak Sara</t>
  </si>
  <si>
    <t>Breitenstein Werner</t>
  </si>
  <si>
    <t>Nowak Lars</t>
  </si>
  <si>
    <t>Goldmann Nicole</t>
  </si>
  <si>
    <t>Kobs Are</t>
  </si>
  <si>
    <t>Pietz Reinhard</t>
  </si>
  <si>
    <t>Morlock Martina</t>
  </si>
  <si>
    <t>Golla Sina-Marie</t>
  </si>
  <si>
    <t>Geldhäuser Tim</t>
  </si>
  <si>
    <t>Krause Patrick</t>
  </si>
  <si>
    <t>Rothermel Thomas</t>
  </si>
  <si>
    <t>Neubauer Mike</t>
  </si>
  <si>
    <t>Anderjassen Michael</t>
  </si>
  <si>
    <t>Riedling Celine</t>
  </si>
  <si>
    <t>Riedling Oliver</t>
  </si>
  <si>
    <t>Krupke Sebastian</t>
  </si>
  <si>
    <t>Buhl Wolfram</t>
  </si>
  <si>
    <t>Krause Nina</t>
  </si>
  <si>
    <t>Barth Max</t>
  </si>
  <si>
    <t>Klein Caroline</t>
  </si>
  <si>
    <t>Krupke Dagmar</t>
  </si>
  <si>
    <t>Wauer Patrick</t>
  </si>
  <si>
    <t>Kürz Sabine</t>
  </si>
  <si>
    <t>Roth Klaus</t>
  </si>
  <si>
    <t>Achilles Uli</t>
  </si>
  <si>
    <t>Krupke Kilian</t>
  </si>
  <si>
    <t>Klingert Arno</t>
  </si>
  <si>
    <t>Leidig Torsten</t>
  </si>
  <si>
    <t>Wander Jürgen</t>
  </si>
  <si>
    <t>Thamerus Axel</t>
  </si>
  <si>
    <t>Kraus Nadine</t>
  </si>
  <si>
    <t>Gündra Harry</t>
  </si>
  <si>
    <t>Brisch Klaus</t>
  </si>
  <si>
    <t>Fey Jürgen</t>
  </si>
  <si>
    <t>Decker Daniel</t>
  </si>
  <si>
    <t>Orth Stefanie</t>
  </si>
  <si>
    <t>Vasileva Iliyana</t>
  </si>
  <si>
    <t>Litzinger Laura</t>
  </si>
  <si>
    <t>Litzinger Erwin</t>
  </si>
  <si>
    <t>Schwan-Kunz Gabi</t>
  </si>
  <si>
    <t>Sabev Corinna</t>
  </si>
  <si>
    <t>Rolletschek Alexandra</t>
  </si>
  <si>
    <t>Duppke Thomas</t>
  </si>
  <si>
    <t>Reinmuth Tom</t>
  </si>
  <si>
    <t>Mauch Sabine</t>
  </si>
  <si>
    <t>Hoffner Volker</t>
  </si>
  <si>
    <t>Garcia Stephanie</t>
  </si>
  <si>
    <t>Bagi Mirabella</t>
  </si>
  <si>
    <t>Wedler Malte</t>
  </si>
  <si>
    <t>Effenberger Sandra</t>
  </si>
  <si>
    <t>Held Oskar</t>
  </si>
  <si>
    <t>Kastenhofer Friedhelm</t>
  </si>
  <si>
    <t>Waldenmeier Monika</t>
  </si>
  <si>
    <t>Waldenmeier Wolfgang</t>
  </si>
  <si>
    <t>Effenberger Timo</t>
  </si>
  <si>
    <t>Roth Ruth</t>
  </si>
  <si>
    <t>Horn Anja</t>
  </si>
  <si>
    <t xml:space="preserve">TV St.Ilgen </t>
  </si>
  <si>
    <t xml:space="preserve">LG Odenwald/TSG Bad König </t>
  </si>
  <si>
    <t xml:space="preserve">TSG Bruchsal </t>
  </si>
  <si>
    <t xml:space="preserve">LG Odenwald </t>
  </si>
  <si>
    <t xml:space="preserve">Die Neumänner </t>
  </si>
  <si>
    <t xml:space="preserve">Post Südstadt Karlsruhe   </t>
  </si>
  <si>
    <t xml:space="preserve">TV Waißstadt </t>
  </si>
  <si>
    <t xml:space="preserve">TV Friedrichstal </t>
  </si>
  <si>
    <t xml:space="preserve">Cool Runnings </t>
  </si>
  <si>
    <t xml:space="preserve">TV Rheinau 1893 </t>
  </si>
  <si>
    <t xml:space="preserve">Heart Racer Team Heidelberg </t>
  </si>
  <si>
    <t xml:space="preserve">KGF Ersingen </t>
  </si>
  <si>
    <t xml:space="preserve">SV Blankenloch </t>
  </si>
  <si>
    <t xml:space="preserve">MTV Karlsruhe </t>
  </si>
  <si>
    <t>m</t>
  </si>
  <si>
    <t>u16 m</t>
  </si>
  <si>
    <t>U18 m</t>
  </si>
  <si>
    <t>w</t>
  </si>
  <si>
    <t>u16 w</t>
  </si>
  <si>
    <t>Doehler Stephan</t>
  </si>
  <si>
    <t>Wildauer Ingo</t>
  </si>
  <si>
    <t>Bayer Markus</t>
  </si>
  <si>
    <t>Schossig Frank</t>
  </si>
  <si>
    <t>Bawel Frank</t>
  </si>
  <si>
    <t>Held Ulla</t>
  </si>
  <si>
    <t>Bless Gudrun</t>
  </si>
  <si>
    <t>Börstler Heike</t>
  </si>
  <si>
    <t>Becker Nicole</t>
  </si>
  <si>
    <t>Reginek Ewald</t>
  </si>
  <si>
    <t>Krümmer Nicole</t>
  </si>
  <si>
    <t>Schuhmacher Daniela</t>
  </si>
  <si>
    <t>Krümmer Matthias</t>
  </si>
  <si>
    <t>Jungmann Volker</t>
  </si>
  <si>
    <t>Gompper Irene</t>
  </si>
  <si>
    <t>Gallischek Herbert</t>
  </si>
  <si>
    <t>Langhirt Angelika</t>
  </si>
  <si>
    <t>Löffler Ingrid</t>
  </si>
  <si>
    <t>Hartmann Maria</t>
  </si>
  <si>
    <t>Popp Britta</t>
  </si>
  <si>
    <t>Klever Ingrid</t>
  </si>
  <si>
    <t>Vasileva Lilyana</t>
  </si>
  <si>
    <t>Raunser Lena</t>
  </si>
  <si>
    <t>Moccia Samira</t>
  </si>
  <si>
    <t>Jung Rolf</t>
  </si>
  <si>
    <t>Ambrosch Ulrich</t>
  </si>
  <si>
    <t>Ambrosch Gabriele</t>
  </si>
  <si>
    <t>Reisner Natascha</t>
  </si>
  <si>
    <t>Reisner Michael</t>
  </si>
  <si>
    <t>Heßmann Melanie</t>
  </si>
  <si>
    <t>Reinmuth Simone</t>
  </si>
  <si>
    <t>Reinmuth Jörg</t>
  </si>
  <si>
    <t>Girvan Robert</t>
  </si>
  <si>
    <t>Englisch Sonja</t>
  </si>
  <si>
    <t>Englisch Kurt</t>
  </si>
  <si>
    <t>Hartmann Gebhard</t>
  </si>
  <si>
    <t>Richter Inge</t>
  </si>
  <si>
    <t>Gompper Klaus</t>
  </si>
  <si>
    <t>Weiland Helen</t>
  </si>
  <si>
    <t>Becker Karo</t>
  </si>
  <si>
    <t xml:space="preserve">iwinowa-waldprechtsweier </t>
  </si>
  <si>
    <t xml:space="preserve">Laufgruppe TSTS </t>
  </si>
  <si>
    <t>Colle Leandro</t>
  </si>
  <si>
    <t>Umlauff Frederik</t>
  </si>
  <si>
    <t>Vasilev Martin</t>
  </si>
  <si>
    <t>Vasilev Boris</t>
  </si>
  <si>
    <t>Röger Luna</t>
  </si>
  <si>
    <t>Horn Janis</t>
  </si>
  <si>
    <t>Weisser Laura</t>
  </si>
  <si>
    <t>Sanz Lucie</t>
  </si>
  <si>
    <t>Lußberger Lukas</t>
  </si>
  <si>
    <t>Reissner Till</t>
  </si>
  <si>
    <t>Ciocan Julia</t>
  </si>
  <si>
    <t>Litzinger Lukas</t>
  </si>
  <si>
    <t>Nowak Lina</t>
  </si>
  <si>
    <t>Wingenbach Mika Wolf</t>
  </si>
  <si>
    <t>Nemson Jakob</t>
  </si>
  <si>
    <t>Bentz Nico</t>
  </si>
  <si>
    <t>Borras Baumberger Matti</t>
  </si>
  <si>
    <t>Borras Baumberger Maya</t>
  </si>
  <si>
    <t>Kaiser Anna-Sophie</t>
  </si>
  <si>
    <t>Stubenrauch Emma</t>
  </si>
  <si>
    <t>Weisser Hanna</t>
  </si>
  <si>
    <t>Malischljeski Lena</t>
  </si>
  <si>
    <t xml:space="preserve">TSV Wieblingen </t>
  </si>
  <si>
    <t xml:space="preserve">KRK-Karlsruhe  </t>
  </si>
  <si>
    <t xml:space="preserve">Robbies </t>
  </si>
  <si>
    <t xml:space="preserve">Ev. Kindergarten Blankenloch </t>
  </si>
  <si>
    <t xml:space="preserve">Ev .Kindergarten Blankenloch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</si>
</sst>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68" formatCode="hh:mm:ss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center" vertical="center"/>
    </xf>
    <xf numFmtId="168" fontId="0" fillId="0" borderId="0" xfId="0" applyNumberFormat="1"/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8"/>
  <sheetViews>
    <sheetView tabSelected="1" workbookViewId="0">
      <pane ySplit="6" topLeftCell="A7" activePane="bottomLeft" state="frozen"/>
      <selection activeCell="A4" sqref="A4"/>
      <selection pane="bottomLeft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10.140625" style="10" bestFit="1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22"/>
      <c r="C3" s="25" t="s">
        <v>12</v>
      </c>
      <c r="D3" s="25"/>
      <c r="E3" s="9">
        <v>10</v>
      </c>
      <c r="F3" s="25" t="s">
        <v>14</v>
      </c>
      <c r="G3" s="25"/>
      <c r="H3" s="26">
        <v>42925</v>
      </c>
      <c r="I3" s="26"/>
      <c r="J3" s="23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120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17</v>
      </c>
      <c r="C7" t="s">
        <v>137</v>
      </c>
      <c r="D7" t="s">
        <v>11</v>
      </c>
      <c r="E7">
        <v>1980</v>
      </c>
      <c r="F7" s="24">
        <v>2.522858796296296E-2</v>
      </c>
      <c r="G7" t="s">
        <v>201</v>
      </c>
      <c r="H7">
        <v>1</v>
      </c>
      <c r="I7">
        <v>158</v>
      </c>
      <c r="J7" s="10">
        <f>F7/$E$3</f>
        <v>2.522858796296296E-3</v>
      </c>
    </row>
    <row r="8" spans="1:10" x14ac:dyDescent="0.2">
      <c r="A8">
        <v>2</v>
      </c>
      <c r="B8" t="s">
        <v>18</v>
      </c>
      <c r="C8" t="s">
        <v>138</v>
      </c>
      <c r="D8" t="s">
        <v>11</v>
      </c>
      <c r="E8">
        <v>1988</v>
      </c>
      <c r="F8" s="24">
        <v>2.7256365740740741E-2</v>
      </c>
      <c r="G8" t="s">
        <v>202</v>
      </c>
      <c r="H8">
        <v>1</v>
      </c>
      <c r="I8">
        <v>153</v>
      </c>
      <c r="J8" s="10">
        <f t="shared" ref="J8:J71" si="0">F8/$E$3</f>
        <v>2.7256365740740739E-3</v>
      </c>
    </row>
    <row r="9" spans="1:10" x14ac:dyDescent="0.2">
      <c r="A9">
        <v>3</v>
      </c>
      <c r="B9" t="s">
        <v>19</v>
      </c>
      <c r="C9" t="s">
        <v>139</v>
      </c>
      <c r="D9" t="s">
        <v>11</v>
      </c>
      <c r="E9">
        <v>1970</v>
      </c>
      <c r="F9" s="24">
        <v>2.7497800925925926E-2</v>
      </c>
      <c r="G9" t="s">
        <v>203</v>
      </c>
      <c r="H9">
        <v>1</v>
      </c>
      <c r="I9">
        <v>120</v>
      </c>
      <c r="J9" s="10">
        <f t="shared" si="0"/>
        <v>2.7497800925925927E-3</v>
      </c>
    </row>
    <row r="10" spans="1:10" x14ac:dyDescent="0.2">
      <c r="A10">
        <v>4</v>
      </c>
      <c r="B10" t="s">
        <v>20</v>
      </c>
      <c r="C10" t="s">
        <v>140</v>
      </c>
      <c r="D10" t="s">
        <v>11</v>
      </c>
      <c r="E10">
        <v>1980</v>
      </c>
      <c r="F10" s="24">
        <v>2.8026620370370372E-2</v>
      </c>
      <c r="G10" t="s">
        <v>201</v>
      </c>
      <c r="H10">
        <v>2</v>
      </c>
      <c r="I10">
        <v>126</v>
      </c>
      <c r="J10" s="10">
        <f t="shared" si="0"/>
        <v>2.8026620370370371E-3</v>
      </c>
    </row>
    <row r="11" spans="1:10" x14ac:dyDescent="0.2">
      <c r="A11">
        <v>5</v>
      </c>
      <c r="B11" t="s">
        <v>21</v>
      </c>
      <c r="C11" t="s">
        <v>137</v>
      </c>
      <c r="D11" t="s">
        <v>11</v>
      </c>
      <c r="E11">
        <v>1980</v>
      </c>
      <c r="F11" s="24">
        <v>2.8357870370370367E-2</v>
      </c>
      <c r="G11" t="s">
        <v>201</v>
      </c>
      <c r="H11">
        <v>3</v>
      </c>
      <c r="I11">
        <v>197</v>
      </c>
      <c r="J11" s="10">
        <f t="shared" si="0"/>
        <v>2.8357870370370368E-3</v>
      </c>
    </row>
    <row r="12" spans="1:10" x14ac:dyDescent="0.2">
      <c r="A12">
        <v>6</v>
      </c>
      <c r="B12" t="s">
        <v>22</v>
      </c>
      <c r="C12" t="s">
        <v>141</v>
      </c>
      <c r="D12" t="s">
        <v>11</v>
      </c>
      <c r="E12">
        <v>1986</v>
      </c>
      <c r="F12" s="24">
        <v>2.8602546296296296E-2</v>
      </c>
      <c r="G12" t="s">
        <v>204</v>
      </c>
      <c r="H12">
        <v>1</v>
      </c>
      <c r="I12">
        <v>220</v>
      </c>
      <c r="J12" s="10">
        <f t="shared" si="0"/>
        <v>2.8602546296296297E-3</v>
      </c>
    </row>
    <row r="13" spans="1:10" x14ac:dyDescent="0.2">
      <c r="A13">
        <v>7</v>
      </c>
      <c r="B13" t="s">
        <v>23</v>
      </c>
      <c r="C13" t="s">
        <v>142</v>
      </c>
      <c r="D13" t="s">
        <v>11</v>
      </c>
      <c r="E13">
        <v>1982</v>
      </c>
      <c r="F13" s="24">
        <v>2.864224537037037E-2</v>
      </c>
      <c r="G13" t="s">
        <v>201</v>
      </c>
      <c r="H13">
        <v>4</v>
      </c>
      <c r="I13">
        <v>185</v>
      </c>
      <c r="J13" s="10">
        <f t="shared" si="0"/>
        <v>2.8642245370370371E-3</v>
      </c>
    </row>
    <row r="14" spans="1:10" x14ac:dyDescent="0.2">
      <c r="A14">
        <v>8</v>
      </c>
      <c r="B14" t="s">
        <v>24</v>
      </c>
      <c r="C14" t="s">
        <v>143</v>
      </c>
      <c r="D14" t="s">
        <v>11</v>
      </c>
      <c r="E14">
        <v>1969</v>
      </c>
      <c r="F14" s="24">
        <v>2.905763888888889E-2</v>
      </c>
      <c r="G14" t="s">
        <v>203</v>
      </c>
      <c r="H14">
        <v>2</v>
      </c>
      <c r="I14">
        <v>224</v>
      </c>
      <c r="J14" s="10">
        <f t="shared" si="0"/>
        <v>2.9057638888888892E-3</v>
      </c>
    </row>
    <row r="15" spans="1:10" x14ac:dyDescent="0.2">
      <c r="A15">
        <v>9</v>
      </c>
      <c r="B15" t="s">
        <v>25</v>
      </c>
      <c r="C15" t="s">
        <v>140</v>
      </c>
      <c r="D15" t="s">
        <v>11</v>
      </c>
      <c r="E15">
        <v>1970</v>
      </c>
      <c r="F15" s="24">
        <v>2.9126273148148151E-2</v>
      </c>
      <c r="G15" t="s">
        <v>203</v>
      </c>
      <c r="H15">
        <v>3</v>
      </c>
      <c r="I15">
        <v>132</v>
      </c>
      <c r="J15" s="10">
        <f t="shared" si="0"/>
        <v>2.9126273148148149E-3</v>
      </c>
    </row>
    <row r="16" spans="1:10" x14ac:dyDescent="0.2">
      <c r="A16">
        <v>10</v>
      </c>
      <c r="B16" t="s">
        <v>26</v>
      </c>
      <c r="C16" t="s">
        <v>144</v>
      </c>
      <c r="D16" t="s">
        <v>11</v>
      </c>
      <c r="E16">
        <v>1976</v>
      </c>
      <c r="F16" s="24">
        <v>2.9288310185185188E-2</v>
      </c>
      <c r="G16" t="s">
        <v>205</v>
      </c>
      <c r="H16">
        <v>1</v>
      </c>
      <c r="I16">
        <v>206</v>
      </c>
      <c r="J16" s="10">
        <f t="shared" si="0"/>
        <v>2.928831018518519E-3</v>
      </c>
    </row>
    <row r="17" spans="1:10" x14ac:dyDescent="0.2">
      <c r="A17">
        <v>11</v>
      </c>
      <c r="B17" t="s">
        <v>27</v>
      </c>
      <c r="C17" t="s">
        <v>140</v>
      </c>
      <c r="D17" t="s">
        <v>11</v>
      </c>
      <c r="E17">
        <v>1990</v>
      </c>
      <c r="F17" s="24">
        <v>2.9771990740740745E-2</v>
      </c>
      <c r="G17" t="s">
        <v>206</v>
      </c>
      <c r="H17">
        <v>1</v>
      </c>
      <c r="I17">
        <v>131</v>
      </c>
      <c r="J17" s="10">
        <f t="shared" si="0"/>
        <v>2.9771990740740744E-3</v>
      </c>
    </row>
    <row r="18" spans="1:10" x14ac:dyDescent="0.2">
      <c r="A18">
        <v>12</v>
      </c>
      <c r="B18" t="s">
        <v>28</v>
      </c>
      <c r="C18" t="s">
        <v>140</v>
      </c>
      <c r="D18" t="s">
        <v>11</v>
      </c>
      <c r="E18">
        <v>1975</v>
      </c>
      <c r="F18" s="24">
        <v>2.977951388888889E-2</v>
      </c>
      <c r="G18" t="s">
        <v>205</v>
      </c>
      <c r="H18">
        <v>2</v>
      </c>
      <c r="I18">
        <v>173</v>
      </c>
      <c r="J18" s="10">
        <f t="shared" si="0"/>
        <v>2.9779513888888889E-3</v>
      </c>
    </row>
    <row r="19" spans="1:10" x14ac:dyDescent="0.2">
      <c r="A19">
        <v>13</v>
      </c>
      <c r="B19" t="s">
        <v>29</v>
      </c>
      <c r="C19" t="s">
        <v>145</v>
      </c>
      <c r="D19" t="s">
        <v>11</v>
      </c>
      <c r="E19">
        <v>2000</v>
      </c>
      <c r="F19" s="24">
        <v>2.9882523148148151E-2</v>
      </c>
      <c r="G19" t="s">
        <v>207</v>
      </c>
      <c r="H19">
        <v>1</v>
      </c>
      <c r="I19">
        <v>235</v>
      </c>
      <c r="J19" s="10">
        <f t="shared" si="0"/>
        <v>2.9882523148148151E-3</v>
      </c>
    </row>
    <row r="20" spans="1:10" x14ac:dyDescent="0.2">
      <c r="A20">
        <v>14</v>
      </c>
      <c r="B20" t="s">
        <v>30</v>
      </c>
      <c r="C20" t="s">
        <v>146</v>
      </c>
      <c r="D20" t="s">
        <v>11</v>
      </c>
      <c r="E20">
        <v>1960</v>
      </c>
      <c r="F20" s="24">
        <v>3.0306365740740738E-2</v>
      </c>
      <c r="G20" t="s">
        <v>208</v>
      </c>
      <c r="H20">
        <v>1</v>
      </c>
      <c r="I20">
        <v>175</v>
      </c>
      <c r="J20" s="10">
        <f t="shared" si="0"/>
        <v>3.0306365740740736E-3</v>
      </c>
    </row>
    <row r="21" spans="1:10" x14ac:dyDescent="0.2">
      <c r="A21">
        <v>15</v>
      </c>
      <c r="B21" t="s">
        <v>31</v>
      </c>
      <c r="C21" t="s">
        <v>139</v>
      </c>
      <c r="D21" t="s">
        <v>11</v>
      </c>
      <c r="E21">
        <v>1962</v>
      </c>
      <c r="F21" s="24">
        <v>3.0508333333333335E-2</v>
      </c>
      <c r="G21" t="s">
        <v>208</v>
      </c>
      <c r="H21">
        <v>2</v>
      </c>
      <c r="I21">
        <v>140</v>
      </c>
      <c r="J21" s="10">
        <f t="shared" si="0"/>
        <v>3.0508333333333333E-3</v>
      </c>
    </row>
    <row r="22" spans="1:10" x14ac:dyDescent="0.2">
      <c r="A22">
        <v>16</v>
      </c>
      <c r="B22" t="s">
        <v>32</v>
      </c>
      <c r="C22" t="s">
        <v>147</v>
      </c>
      <c r="D22" t="s">
        <v>11</v>
      </c>
      <c r="E22">
        <v>1965</v>
      </c>
      <c r="F22" s="24">
        <v>3.0570601851851852E-2</v>
      </c>
      <c r="G22" t="s">
        <v>209</v>
      </c>
      <c r="H22">
        <v>1</v>
      </c>
      <c r="I22">
        <v>190</v>
      </c>
      <c r="J22" s="10">
        <f t="shared" si="0"/>
        <v>3.0570601851851852E-3</v>
      </c>
    </row>
    <row r="23" spans="1:10" x14ac:dyDescent="0.2">
      <c r="A23">
        <v>17</v>
      </c>
      <c r="B23" t="s">
        <v>33</v>
      </c>
      <c r="C23" t="s">
        <v>137</v>
      </c>
      <c r="D23" t="s">
        <v>11</v>
      </c>
      <c r="E23">
        <v>1995</v>
      </c>
      <c r="F23" s="24">
        <v>3.0647337962962967E-2</v>
      </c>
      <c r="G23" t="s">
        <v>210</v>
      </c>
      <c r="H23">
        <v>1</v>
      </c>
      <c r="I23">
        <v>168</v>
      </c>
      <c r="J23" s="10">
        <f t="shared" si="0"/>
        <v>3.0647337962962967E-3</v>
      </c>
    </row>
    <row r="24" spans="1:10" x14ac:dyDescent="0.2">
      <c r="A24">
        <v>18</v>
      </c>
      <c r="B24" t="s">
        <v>34</v>
      </c>
      <c r="C24" t="s">
        <v>148</v>
      </c>
      <c r="D24" t="s">
        <v>11</v>
      </c>
      <c r="E24">
        <v>1968</v>
      </c>
      <c r="F24" s="24">
        <v>3.0652083333333333E-2</v>
      </c>
      <c r="G24" t="s">
        <v>203</v>
      </c>
      <c r="H24">
        <v>4</v>
      </c>
      <c r="I24">
        <v>211</v>
      </c>
      <c r="J24" s="10">
        <f t="shared" si="0"/>
        <v>3.0652083333333334E-3</v>
      </c>
    </row>
    <row r="25" spans="1:10" x14ac:dyDescent="0.2">
      <c r="A25">
        <v>19</v>
      </c>
      <c r="B25" t="s">
        <v>35</v>
      </c>
      <c r="C25" t="s">
        <v>149</v>
      </c>
      <c r="D25" t="s">
        <v>11</v>
      </c>
      <c r="E25">
        <v>1968</v>
      </c>
      <c r="F25" s="24">
        <v>3.0670370370370372E-2</v>
      </c>
      <c r="G25" t="s">
        <v>203</v>
      </c>
      <c r="H25">
        <v>5</v>
      </c>
      <c r="I25">
        <v>234</v>
      </c>
      <c r="J25" s="10">
        <f t="shared" si="0"/>
        <v>3.0670370370370374E-3</v>
      </c>
    </row>
    <row r="26" spans="1:10" x14ac:dyDescent="0.2">
      <c r="A26">
        <v>20</v>
      </c>
      <c r="B26" t="s">
        <v>36</v>
      </c>
      <c r="C26" t="s">
        <v>140</v>
      </c>
      <c r="D26" t="s">
        <v>11</v>
      </c>
      <c r="E26">
        <v>1961</v>
      </c>
      <c r="F26" s="24">
        <v>3.1260995370370366E-2</v>
      </c>
      <c r="G26" t="s">
        <v>208</v>
      </c>
      <c r="H26">
        <v>3</v>
      </c>
      <c r="I26">
        <v>151</v>
      </c>
      <c r="J26" s="10">
        <f t="shared" si="0"/>
        <v>3.1260995370370366E-3</v>
      </c>
    </row>
    <row r="27" spans="1:10" x14ac:dyDescent="0.2">
      <c r="A27">
        <v>21</v>
      </c>
      <c r="B27" t="s">
        <v>37</v>
      </c>
      <c r="C27" t="s">
        <v>150</v>
      </c>
      <c r="D27" t="s">
        <v>11</v>
      </c>
      <c r="E27">
        <v>1972</v>
      </c>
      <c r="F27" s="24">
        <v>3.139259259259259E-2</v>
      </c>
      <c r="G27" t="s">
        <v>203</v>
      </c>
      <c r="H27">
        <v>6</v>
      </c>
      <c r="I27">
        <v>182</v>
      </c>
      <c r="J27" s="10">
        <f t="shared" si="0"/>
        <v>3.1392592592592592E-3</v>
      </c>
    </row>
    <row r="28" spans="1:10" x14ac:dyDescent="0.2">
      <c r="A28">
        <v>22</v>
      </c>
      <c r="B28" t="s">
        <v>38</v>
      </c>
      <c r="C28" t="s">
        <v>140</v>
      </c>
      <c r="D28" t="s">
        <v>11</v>
      </c>
      <c r="E28">
        <v>1951</v>
      </c>
      <c r="F28" s="24">
        <v>3.1620138888888892E-2</v>
      </c>
      <c r="G28" t="s">
        <v>211</v>
      </c>
      <c r="H28">
        <v>1</v>
      </c>
      <c r="I28">
        <v>183</v>
      </c>
      <c r="J28" s="10">
        <f t="shared" si="0"/>
        <v>3.1620138888888891E-3</v>
      </c>
    </row>
    <row r="29" spans="1:10" x14ac:dyDescent="0.2">
      <c r="A29">
        <v>23</v>
      </c>
      <c r="B29" t="s">
        <v>39</v>
      </c>
      <c r="C29" t="s">
        <v>151</v>
      </c>
      <c r="D29" t="s">
        <v>11</v>
      </c>
      <c r="E29">
        <v>1992</v>
      </c>
      <c r="F29" s="24">
        <v>3.1630324074074075E-2</v>
      </c>
      <c r="G29" t="s">
        <v>202</v>
      </c>
      <c r="H29">
        <v>2</v>
      </c>
      <c r="I29">
        <v>123</v>
      </c>
      <c r="J29" s="10">
        <f t="shared" si="0"/>
        <v>3.1630324074074074E-3</v>
      </c>
    </row>
    <row r="30" spans="1:10" x14ac:dyDescent="0.2">
      <c r="A30">
        <v>24</v>
      </c>
      <c r="B30" t="s">
        <v>40</v>
      </c>
      <c r="C30" t="s">
        <v>152</v>
      </c>
      <c r="D30" t="s">
        <v>11</v>
      </c>
      <c r="E30">
        <v>1970</v>
      </c>
      <c r="F30" s="24">
        <v>3.1653240740740739E-2</v>
      </c>
      <c r="G30" t="s">
        <v>203</v>
      </c>
      <c r="H30">
        <v>7</v>
      </c>
      <c r="I30">
        <v>171</v>
      </c>
      <c r="J30" s="10">
        <f t="shared" si="0"/>
        <v>3.1653240740740739E-3</v>
      </c>
    </row>
    <row r="31" spans="1:10" x14ac:dyDescent="0.2">
      <c r="A31">
        <v>25</v>
      </c>
      <c r="B31" t="s">
        <v>41</v>
      </c>
      <c r="C31" t="s">
        <v>153</v>
      </c>
      <c r="D31" t="s">
        <v>11</v>
      </c>
      <c r="E31">
        <v>1973</v>
      </c>
      <c r="F31" s="24">
        <v>3.1772106481481481E-2</v>
      </c>
      <c r="G31" t="s">
        <v>205</v>
      </c>
      <c r="H31">
        <v>3</v>
      </c>
      <c r="I31">
        <v>241</v>
      </c>
      <c r="J31" s="10">
        <f t="shared" si="0"/>
        <v>3.1772106481481482E-3</v>
      </c>
    </row>
    <row r="32" spans="1:10" x14ac:dyDescent="0.2">
      <c r="A32">
        <v>26</v>
      </c>
      <c r="B32" t="s">
        <v>42</v>
      </c>
      <c r="C32" t="s">
        <v>154</v>
      </c>
      <c r="D32" t="s">
        <v>11</v>
      </c>
      <c r="E32">
        <v>1964</v>
      </c>
      <c r="F32" s="24">
        <v>3.1785879629629629E-2</v>
      </c>
      <c r="G32" t="s">
        <v>209</v>
      </c>
      <c r="H32">
        <v>2</v>
      </c>
      <c r="I32">
        <v>229</v>
      </c>
      <c r="J32" s="10">
        <f t="shared" si="0"/>
        <v>3.1785879629629629E-3</v>
      </c>
    </row>
    <row r="33" spans="1:10" x14ac:dyDescent="0.2">
      <c r="A33">
        <v>27</v>
      </c>
      <c r="B33" t="s">
        <v>43</v>
      </c>
      <c r="C33" t="s">
        <v>137</v>
      </c>
      <c r="D33" t="s">
        <v>11</v>
      </c>
      <c r="E33">
        <v>1972</v>
      </c>
      <c r="F33" s="24">
        <v>3.1813194444444443E-2</v>
      </c>
      <c r="G33" t="s">
        <v>203</v>
      </c>
      <c r="H33">
        <v>8</v>
      </c>
      <c r="I33">
        <v>199</v>
      </c>
      <c r="J33" s="10">
        <f t="shared" si="0"/>
        <v>3.1813194444444441E-3</v>
      </c>
    </row>
    <row r="34" spans="1:10" x14ac:dyDescent="0.2">
      <c r="A34">
        <v>28</v>
      </c>
      <c r="B34" t="s">
        <v>44</v>
      </c>
      <c r="C34" t="s">
        <v>155</v>
      </c>
      <c r="D34" t="s">
        <v>11</v>
      </c>
      <c r="E34">
        <v>1988</v>
      </c>
      <c r="F34" s="24">
        <v>3.1879861111111109E-2</v>
      </c>
      <c r="G34" t="s">
        <v>202</v>
      </c>
      <c r="H34">
        <v>3</v>
      </c>
      <c r="I34">
        <v>177</v>
      </c>
      <c r="J34" s="10">
        <f t="shared" si="0"/>
        <v>3.1879861111111111E-3</v>
      </c>
    </row>
    <row r="35" spans="1:10" x14ac:dyDescent="0.2">
      <c r="A35">
        <v>29</v>
      </c>
      <c r="B35" t="s">
        <v>45</v>
      </c>
      <c r="C35" t="s">
        <v>137</v>
      </c>
      <c r="D35" t="s">
        <v>11</v>
      </c>
      <c r="E35">
        <v>1972</v>
      </c>
      <c r="F35" s="24">
        <v>3.1957291666666672E-2</v>
      </c>
      <c r="G35" t="s">
        <v>203</v>
      </c>
      <c r="H35">
        <v>9</v>
      </c>
      <c r="I35">
        <v>196</v>
      </c>
      <c r="J35" s="10">
        <f t="shared" si="0"/>
        <v>3.195729166666667E-3</v>
      </c>
    </row>
    <row r="36" spans="1:10" x14ac:dyDescent="0.2">
      <c r="A36">
        <v>30</v>
      </c>
      <c r="B36" t="s">
        <v>46</v>
      </c>
      <c r="C36" t="s">
        <v>156</v>
      </c>
      <c r="D36" t="s">
        <v>11</v>
      </c>
      <c r="E36">
        <v>1987</v>
      </c>
      <c r="F36" s="24">
        <v>3.1989814814814818E-2</v>
      </c>
      <c r="G36" t="s">
        <v>212</v>
      </c>
      <c r="H36">
        <v>1</v>
      </c>
      <c r="I36">
        <v>180</v>
      </c>
      <c r="J36" s="10">
        <f t="shared" si="0"/>
        <v>3.1989814814814819E-3</v>
      </c>
    </row>
    <row r="37" spans="1:10" x14ac:dyDescent="0.2">
      <c r="A37">
        <v>31</v>
      </c>
      <c r="B37" t="s">
        <v>47</v>
      </c>
      <c r="C37" t="s">
        <v>157</v>
      </c>
      <c r="D37" t="s">
        <v>198</v>
      </c>
      <c r="E37">
        <v>1956</v>
      </c>
      <c r="F37" s="24">
        <v>3.2103124999999996E-2</v>
      </c>
      <c r="G37" t="s">
        <v>213</v>
      </c>
      <c r="H37">
        <v>1</v>
      </c>
      <c r="I37">
        <v>152</v>
      </c>
      <c r="J37" s="10">
        <f t="shared" si="0"/>
        <v>3.2103124999999996E-3</v>
      </c>
    </row>
    <row r="38" spans="1:10" x14ac:dyDescent="0.2">
      <c r="A38">
        <v>32</v>
      </c>
      <c r="B38" t="s">
        <v>48</v>
      </c>
      <c r="C38" t="s">
        <v>158</v>
      </c>
      <c r="D38" t="s">
        <v>11</v>
      </c>
      <c r="E38">
        <v>1981</v>
      </c>
      <c r="F38" s="24">
        <v>3.2245370370370369E-2</v>
      </c>
      <c r="G38" t="s">
        <v>201</v>
      </c>
      <c r="H38">
        <v>5</v>
      </c>
      <c r="I38">
        <v>222</v>
      </c>
      <c r="J38" s="10">
        <f t="shared" si="0"/>
        <v>3.224537037037037E-3</v>
      </c>
    </row>
    <row r="39" spans="1:10" x14ac:dyDescent="0.2">
      <c r="A39">
        <v>33</v>
      </c>
      <c r="B39" t="s">
        <v>49</v>
      </c>
      <c r="C39" t="s">
        <v>159</v>
      </c>
      <c r="D39" t="s">
        <v>11</v>
      </c>
      <c r="E39">
        <v>1976</v>
      </c>
      <c r="F39" s="24">
        <v>3.2452083333333333E-2</v>
      </c>
      <c r="G39" t="s">
        <v>214</v>
      </c>
      <c r="H39">
        <v>1</v>
      </c>
      <c r="I39">
        <v>233</v>
      </c>
      <c r="J39" s="10">
        <f t="shared" si="0"/>
        <v>3.2452083333333335E-3</v>
      </c>
    </row>
    <row r="40" spans="1:10" x14ac:dyDescent="0.2">
      <c r="A40">
        <v>34</v>
      </c>
      <c r="B40" t="s">
        <v>50</v>
      </c>
      <c r="C40" t="s">
        <v>140</v>
      </c>
      <c r="D40" t="s">
        <v>11</v>
      </c>
      <c r="E40">
        <v>1968</v>
      </c>
      <c r="F40" s="24">
        <v>3.2464236111111107E-2</v>
      </c>
      <c r="G40" t="s">
        <v>215</v>
      </c>
      <c r="H40">
        <v>1</v>
      </c>
      <c r="I40">
        <v>155</v>
      </c>
      <c r="J40" s="10">
        <f t="shared" si="0"/>
        <v>3.2464236111111105E-3</v>
      </c>
    </row>
    <row r="41" spans="1:10" x14ac:dyDescent="0.2">
      <c r="A41">
        <v>35</v>
      </c>
      <c r="B41" t="s">
        <v>51</v>
      </c>
      <c r="C41" t="s">
        <v>160</v>
      </c>
      <c r="D41" t="s">
        <v>11</v>
      </c>
      <c r="E41">
        <v>1974</v>
      </c>
      <c r="F41" s="24">
        <v>3.2645717592592591E-2</v>
      </c>
      <c r="G41" t="s">
        <v>205</v>
      </c>
      <c r="H41">
        <v>4</v>
      </c>
      <c r="I41">
        <v>217</v>
      </c>
      <c r="J41" s="10">
        <f t="shared" si="0"/>
        <v>3.2645717592592592E-3</v>
      </c>
    </row>
    <row r="42" spans="1:10" x14ac:dyDescent="0.2">
      <c r="A42">
        <v>36</v>
      </c>
      <c r="B42" t="s">
        <v>52</v>
      </c>
      <c r="C42" t="s">
        <v>161</v>
      </c>
      <c r="D42" t="s">
        <v>11</v>
      </c>
      <c r="E42">
        <v>1981</v>
      </c>
      <c r="F42" s="24">
        <v>3.2658912037037031E-2</v>
      </c>
      <c r="G42" t="s">
        <v>201</v>
      </c>
      <c r="H42">
        <v>6</v>
      </c>
      <c r="I42">
        <v>130</v>
      </c>
      <c r="J42" s="10">
        <f t="shared" si="0"/>
        <v>3.2658912037037031E-3</v>
      </c>
    </row>
    <row r="43" spans="1:10" x14ac:dyDescent="0.2">
      <c r="A43">
        <v>37</v>
      </c>
      <c r="B43" t="s">
        <v>53</v>
      </c>
      <c r="C43" t="s">
        <v>162</v>
      </c>
      <c r="D43" t="s">
        <v>11</v>
      </c>
      <c r="E43">
        <v>1974</v>
      </c>
      <c r="F43" s="24">
        <v>3.2798379629629629E-2</v>
      </c>
      <c r="G43" t="s">
        <v>205</v>
      </c>
      <c r="H43">
        <v>5</v>
      </c>
      <c r="I43">
        <v>184</v>
      </c>
      <c r="J43" s="10">
        <f t="shared" si="0"/>
        <v>3.2798379629629627E-3</v>
      </c>
    </row>
    <row r="44" spans="1:10" x14ac:dyDescent="0.2">
      <c r="A44">
        <v>38</v>
      </c>
      <c r="B44" t="s">
        <v>54</v>
      </c>
      <c r="C44" t="s">
        <v>137</v>
      </c>
      <c r="D44" t="s">
        <v>11</v>
      </c>
      <c r="E44">
        <v>1992</v>
      </c>
      <c r="F44" s="24">
        <v>3.2839814814814815E-2</v>
      </c>
      <c r="G44" t="s">
        <v>206</v>
      </c>
      <c r="H44">
        <v>2</v>
      </c>
      <c r="I44">
        <v>128</v>
      </c>
      <c r="J44" s="10">
        <f t="shared" si="0"/>
        <v>3.2839814814814815E-3</v>
      </c>
    </row>
    <row r="45" spans="1:10" x14ac:dyDescent="0.2">
      <c r="A45">
        <v>39</v>
      </c>
      <c r="B45" t="s">
        <v>55</v>
      </c>
      <c r="C45" t="s">
        <v>137</v>
      </c>
      <c r="D45" t="s">
        <v>11</v>
      </c>
      <c r="E45">
        <v>1992</v>
      </c>
      <c r="F45" s="24">
        <v>3.2947685185185184E-2</v>
      </c>
      <c r="G45" t="s">
        <v>202</v>
      </c>
      <c r="H45">
        <v>4</v>
      </c>
      <c r="I45">
        <v>122</v>
      </c>
      <c r="J45" s="10">
        <f t="shared" si="0"/>
        <v>3.2947685185185185E-3</v>
      </c>
    </row>
    <row r="46" spans="1:10" x14ac:dyDescent="0.2">
      <c r="A46">
        <v>40</v>
      </c>
      <c r="B46" t="s">
        <v>56</v>
      </c>
      <c r="C46" t="s">
        <v>163</v>
      </c>
      <c r="D46" t="s">
        <v>11</v>
      </c>
      <c r="E46">
        <v>1974</v>
      </c>
      <c r="F46" s="24">
        <v>3.2947800925925926E-2</v>
      </c>
      <c r="G46" t="s">
        <v>205</v>
      </c>
      <c r="H46">
        <v>6</v>
      </c>
      <c r="I46">
        <v>200</v>
      </c>
      <c r="J46" s="10">
        <f t="shared" si="0"/>
        <v>3.2947800925925926E-3</v>
      </c>
    </row>
    <row r="47" spans="1:10" x14ac:dyDescent="0.2">
      <c r="A47">
        <v>41</v>
      </c>
      <c r="B47" t="s">
        <v>57</v>
      </c>
      <c r="C47" t="s">
        <v>164</v>
      </c>
      <c r="D47" t="s">
        <v>11</v>
      </c>
      <c r="E47">
        <v>1977</v>
      </c>
      <c r="F47" s="24">
        <v>3.3127662037037035E-2</v>
      </c>
      <c r="G47" t="s">
        <v>205</v>
      </c>
      <c r="H47">
        <v>7</v>
      </c>
      <c r="I47">
        <v>176</v>
      </c>
      <c r="J47" s="10">
        <f t="shared" si="0"/>
        <v>3.3127662037037036E-3</v>
      </c>
    </row>
    <row r="48" spans="1:10" x14ac:dyDescent="0.2">
      <c r="A48">
        <v>42</v>
      </c>
      <c r="B48" t="s">
        <v>58</v>
      </c>
      <c r="C48" t="s">
        <v>137</v>
      </c>
      <c r="D48" t="s">
        <v>11</v>
      </c>
      <c r="E48">
        <v>1966</v>
      </c>
      <c r="F48" s="24">
        <v>3.3324421296296293E-2</v>
      </c>
      <c r="G48" t="s">
        <v>209</v>
      </c>
      <c r="H48">
        <v>3</v>
      </c>
      <c r="I48">
        <v>174</v>
      </c>
      <c r="J48" s="10">
        <f t="shared" si="0"/>
        <v>3.3324421296296292E-3</v>
      </c>
    </row>
    <row r="49" spans="1:10" x14ac:dyDescent="0.2">
      <c r="A49">
        <v>43</v>
      </c>
      <c r="B49" t="s">
        <v>59</v>
      </c>
      <c r="C49" t="s">
        <v>165</v>
      </c>
      <c r="D49" t="s">
        <v>11</v>
      </c>
      <c r="E49">
        <v>1976</v>
      </c>
      <c r="F49" s="24">
        <v>3.343472222222222E-2</v>
      </c>
      <c r="G49" t="s">
        <v>205</v>
      </c>
      <c r="H49">
        <v>8</v>
      </c>
      <c r="I49">
        <v>145</v>
      </c>
      <c r="J49" s="10">
        <f t="shared" si="0"/>
        <v>3.3434722222222221E-3</v>
      </c>
    </row>
    <row r="50" spans="1:10" x14ac:dyDescent="0.2">
      <c r="A50">
        <v>44</v>
      </c>
      <c r="B50" t="s">
        <v>60</v>
      </c>
      <c r="C50" t="s">
        <v>140</v>
      </c>
      <c r="D50" t="s">
        <v>11</v>
      </c>
      <c r="E50">
        <v>1961</v>
      </c>
      <c r="F50" s="24">
        <v>3.373773148148148E-2</v>
      </c>
      <c r="G50" t="s">
        <v>216</v>
      </c>
      <c r="H50">
        <v>1</v>
      </c>
      <c r="I50">
        <v>237</v>
      </c>
      <c r="J50" s="10">
        <f t="shared" si="0"/>
        <v>3.3737731481481479E-3</v>
      </c>
    </row>
    <row r="51" spans="1:10" x14ac:dyDescent="0.2">
      <c r="A51">
        <v>45</v>
      </c>
      <c r="B51" t="s">
        <v>61</v>
      </c>
      <c r="C51" t="s">
        <v>166</v>
      </c>
      <c r="D51" t="s">
        <v>11</v>
      </c>
      <c r="E51">
        <v>1952</v>
      </c>
      <c r="F51" s="24">
        <v>3.3795138888888888E-2</v>
      </c>
      <c r="G51" t="s">
        <v>211</v>
      </c>
      <c r="H51">
        <v>2</v>
      </c>
      <c r="I51">
        <v>178</v>
      </c>
      <c r="J51" s="10">
        <f t="shared" si="0"/>
        <v>3.3795138888888889E-3</v>
      </c>
    </row>
    <row r="52" spans="1:10" x14ac:dyDescent="0.2">
      <c r="A52">
        <v>46</v>
      </c>
      <c r="B52" t="s">
        <v>62</v>
      </c>
      <c r="C52" t="s">
        <v>137</v>
      </c>
      <c r="D52" t="s">
        <v>11</v>
      </c>
      <c r="E52">
        <v>1969</v>
      </c>
      <c r="F52" s="24">
        <v>3.4062037037037037E-2</v>
      </c>
      <c r="G52" t="s">
        <v>203</v>
      </c>
      <c r="H52">
        <v>10</v>
      </c>
      <c r="I52">
        <v>219</v>
      </c>
      <c r="J52" s="10">
        <f t="shared" si="0"/>
        <v>3.4062037037037038E-3</v>
      </c>
    </row>
    <row r="53" spans="1:10" x14ac:dyDescent="0.2">
      <c r="A53">
        <v>47</v>
      </c>
      <c r="B53" t="s">
        <v>63</v>
      </c>
      <c r="C53" t="s">
        <v>167</v>
      </c>
      <c r="D53" t="s">
        <v>11</v>
      </c>
      <c r="E53">
        <v>1965</v>
      </c>
      <c r="F53" s="24">
        <v>3.4237268518518521E-2</v>
      </c>
      <c r="G53" t="s">
        <v>209</v>
      </c>
      <c r="H53">
        <v>4</v>
      </c>
      <c r="I53">
        <v>194</v>
      </c>
      <c r="J53" s="10">
        <f t="shared" si="0"/>
        <v>3.4237268518518523E-3</v>
      </c>
    </row>
    <row r="54" spans="1:10" x14ac:dyDescent="0.2">
      <c r="A54">
        <v>48</v>
      </c>
      <c r="B54" t="s">
        <v>64</v>
      </c>
      <c r="C54" t="s">
        <v>168</v>
      </c>
      <c r="D54" t="s">
        <v>199</v>
      </c>
      <c r="E54">
        <v>1975</v>
      </c>
      <c r="F54" s="24">
        <v>3.4279050925925932E-2</v>
      </c>
      <c r="G54" t="s">
        <v>205</v>
      </c>
      <c r="H54">
        <v>9</v>
      </c>
      <c r="I54">
        <v>118</v>
      </c>
      <c r="J54" s="10">
        <f t="shared" si="0"/>
        <v>3.4279050925925931E-3</v>
      </c>
    </row>
    <row r="55" spans="1:10" x14ac:dyDescent="0.2">
      <c r="A55">
        <v>49</v>
      </c>
      <c r="B55" t="s">
        <v>65</v>
      </c>
      <c r="C55" t="s">
        <v>141</v>
      </c>
      <c r="D55" t="s">
        <v>11</v>
      </c>
      <c r="E55">
        <v>1980</v>
      </c>
      <c r="F55" s="24">
        <v>3.4385648148148144E-2</v>
      </c>
      <c r="G55" t="s">
        <v>201</v>
      </c>
      <c r="H55">
        <v>7</v>
      </c>
      <c r="I55">
        <v>221</v>
      </c>
      <c r="J55" s="10">
        <f t="shared" si="0"/>
        <v>3.4385648148148144E-3</v>
      </c>
    </row>
    <row r="56" spans="1:10" x14ac:dyDescent="0.2">
      <c r="A56">
        <v>50</v>
      </c>
      <c r="B56" t="s">
        <v>66</v>
      </c>
      <c r="C56" t="s">
        <v>137</v>
      </c>
      <c r="D56" t="s">
        <v>11</v>
      </c>
      <c r="E56">
        <v>1987</v>
      </c>
      <c r="F56" s="24">
        <v>3.4475694444444448E-2</v>
      </c>
      <c r="G56" t="s">
        <v>204</v>
      </c>
      <c r="H56">
        <v>2</v>
      </c>
      <c r="I56">
        <v>179</v>
      </c>
      <c r="J56" s="10">
        <f t="shared" si="0"/>
        <v>3.4475694444444449E-3</v>
      </c>
    </row>
    <row r="57" spans="1:10" x14ac:dyDescent="0.2">
      <c r="A57">
        <v>51</v>
      </c>
      <c r="B57" t="s">
        <v>67</v>
      </c>
      <c r="C57" t="s">
        <v>169</v>
      </c>
      <c r="D57" t="s">
        <v>11</v>
      </c>
      <c r="E57">
        <v>1958</v>
      </c>
      <c r="F57" s="24">
        <v>3.4504629629629628E-2</v>
      </c>
      <c r="G57" t="s">
        <v>208</v>
      </c>
      <c r="H57">
        <v>4</v>
      </c>
      <c r="I57">
        <v>115</v>
      </c>
      <c r="J57" s="10">
        <f t="shared" si="0"/>
        <v>3.4504629629629629E-3</v>
      </c>
    </row>
    <row r="58" spans="1:10" x14ac:dyDescent="0.2">
      <c r="A58">
        <v>52</v>
      </c>
      <c r="B58" t="s">
        <v>68</v>
      </c>
      <c r="C58" t="s">
        <v>170</v>
      </c>
      <c r="D58" t="s">
        <v>11</v>
      </c>
      <c r="E58">
        <v>1980</v>
      </c>
      <c r="F58" s="24">
        <v>3.4729050925925924E-2</v>
      </c>
      <c r="G58" t="s">
        <v>201</v>
      </c>
      <c r="H58">
        <v>8</v>
      </c>
      <c r="I58">
        <v>230</v>
      </c>
      <c r="J58" s="10">
        <f t="shared" si="0"/>
        <v>3.4729050925925925E-3</v>
      </c>
    </row>
    <row r="59" spans="1:10" x14ac:dyDescent="0.2">
      <c r="A59">
        <v>53</v>
      </c>
      <c r="B59" t="s">
        <v>69</v>
      </c>
      <c r="C59" t="s">
        <v>140</v>
      </c>
      <c r="D59" t="s">
        <v>11</v>
      </c>
      <c r="E59">
        <v>1948</v>
      </c>
      <c r="F59" s="24">
        <v>3.4810648148148146E-2</v>
      </c>
      <c r="G59" t="s">
        <v>211</v>
      </c>
      <c r="H59">
        <v>3</v>
      </c>
      <c r="I59">
        <v>239</v>
      </c>
      <c r="J59" s="10">
        <f t="shared" si="0"/>
        <v>3.4810648148148144E-3</v>
      </c>
    </row>
    <row r="60" spans="1:10" x14ac:dyDescent="0.2">
      <c r="A60">
        <v>54</v>
      </c>
      <c r="B60" t="s">
        <v>70</v>
      </c>
      <c r="C60" t="s">
        <v>160</v>
      </c>
      <c r="D60" t="s">
        <v>11</v>
      </c>
      <c r="E60">
        <v>1962</v>
      </c>
      <c r="F60" s="24">
        <v>3.4891319444444444E-2</v>
      </c>
      <c r="G60" t="s">
        <v>208</v>
      </c>
      <c r="H60">
        <v>5</v>
      </c>
      <c r="I60">
        <v>227</v>
      </c>
      <c r="J60" s="10">
        <f t="shared" si="0"/>
        <v>3.4891319444444444E-3</v>
      </c>
    </row>
    <row r="61" spans="1:10" x14ac:dyDescent="0.2">
      <c r="A61">
        <v>55</v>
      </c>
      <c r="B61" t="s">
        <v>71</v>
      </c>
      <c r="C61" t="s">
        <v>171</v>
      </c>
      <c r="D61" t="s">
        <v>11</v>
      </c>
      <c r="E61">
        <v>1964</v>
      </c>
      <c r="F61" s="24">
        <v>3.492835648148148E-2</v>
      </c>
      <c r="G61" t="s">
        <v>209</v>
      </c>
      <c r="H61">
        <v>5</v>
      </c>
      <c r="I61">
        <v>107</v>
      </c>
      <c r="J61" s="10">
        <f t="shared" si="0"/>
        <v>3.4928356481481481E-3</v>
      </c>
    </row>
    <row r="62" spans="1:10" x14ac:dyDescent="0.2">
      <c r="A62">
        <v>56</v>
      </c>
      <c r="B62" t="s">
        <v>72</v>
      </c>
      <c r="C62" t="s">
        <v>172</v>
      </c>
      <c r="D62" t="s">
        <v>11</v>
      </c>
      <c r="E62">
        <v>1966</v>
      </c>
      <c r="F62" s="24">
        <v>3.494097222222222E-2</v>
      </c>
      <c r="G62" t="s">
        <v>217</v>
      </c>
      <c r="H62">
        <v>1</v>
      </c>
      <c r="I62">
        <v>165</v>
      </c>
      <c r="J62" s="10">
        <f t="shared" si="0"/>
        <v>3.4940972222222222E-3</v>
      </c>
    </row>
    <row r="63" spans="1:10" x14ac:dyDescent="0.2">
      <c r="A63">
        <v>57</v>
      </c>
      <c r="B63" t="s">
        <v>73</v>
      </c>
      <c r="C63" t="s">
        <v>173</v>
      </c>
      <c r="D63" t="s">
        <v>11</v>
      </c>
      <c r="E63">
        <v>1953</v>
      </c>
      <c r="F63" s="24">
        <v>3.5027777777777776E-2</v>
      </c>
      <c r="G63" t="s">
        <v>213</v>
      </c>
      <c r="H63">
        <v>2</v>
      </c>
      <c r="I63">
        <v>148</v>
      </c>
      <c r="J63" s="10">
        <f t="shared" si="0"/>
        <v>3.5027777777777774E-3</v>
      </c>
    </row>
    <row r="64" spans="1:10" x14ac:dyDescent="0.2">
      <c r="A64">
        <v>58</v>
      </c>
      <c r="B64" t="s">
        <v>74</v>
      </c>
      <c r="C64" t="s">
        <v>137</v>
      </c>
      <c r="D64" t="s">
        <v>11</v>
      </c>
      <c r="E64">
        <v>1964</v>
      </c>
      <c r="F64" s="24">
        <v>3.5157638888888891E-2</v>
      </c>
      <c r="G64" t="s">
        <v>209</v>
      </c>
      <c r="H64">
        <v>6</v>
      </c>
      <c r="I64">
        <v>201</v>
      </c>
      <c r="J64" s="10">
        <f t="shared" si="0"/>
        <v>3.515763888888889E-3</v>
      </c>
    </row>
    <row r="65" spans="1:10" x14ac:dyDescent="0.2">
      <c r="A65">
        <v>59</v>
      </c>
      <c r="B65" t="s">
        <v>75</v>
      </c>
      <c r="C65" t="s">
        <v>174</v>
      </c>
      <c r="D65" t="s">
        <v>11</v>
      </c>
      <c r="E65">
        <v>1952</v>
      </c>
      <c r="F65" s="24">
        <v>3.524212962962963E-2</v>
      </c>
      <c r="G65" t="s">
        <v>211</v>
      </c>
      <c r="H65">
        <v>4</v>
      </c>
      <c r="I65">
        <v>150</v>
      </c>
      <c r="J65" s="10">
        <f t="shared" si="0"/>
        <v>3.5242129629629629E-3</v>
      </c>
    </row>
    <row r="66" spans="1:10" x14ac:dyDescent="0.2">
      <c r="A66">
        <v>60</v>
      </c>
      <c r="B66" t="s">
        <v>76</v>
      </c>
      <c r="C66" t="s">
        <v>147</v>
      </c>
      <c r="D66" t="s">
        <v>11</v>
      </c>
      <c r="E66">
        <v>1964</v>
      </c>
      <c r="F66" s="24">
        <v>3.5250115740740738E-2</v>
      </c>
      <c r="G66" t="s">
        <v>209</v>
      </c>
      <c r="H66">
        <v>7</v>
      </c>
      <c r="I66">
        <v>124</v>
      </c>
      <c r="J66" s="10">
        <f t="shared" si="0"/>
        <v>3.5250115740740736E-3</v>
      </c>
    </row>
    <row r="67" spans="1:10" x14ac:dyDescent="0.2">
      <c r="A67">
        <v>61</v>
      </c>
      <c r="B67" t="s">
        <v>77</v>
      </c>
      <c r="C67" t="s">
        <v>175</v>
      </c>
      <c r="D67" t="s">
        <v>11</v>
      </c>
      <c r="E67">
        <v>1981</v>
      </c>
      <c r="F67" s="24">
        <v>3.529513888888889E-2</v>
      </c>
      <c r="G67" t="s">
        <v>201</v>
      </c>
      <c r="H67">
        <v>9</v>
      </c>
      <c r="I67">
        <v>133</v>
      </c>
      <c r="J67" s="10">
        <f t="shared" si="0"/>
        <v>3.5295138888888889E-3</v>
      </c>
    </row>
    <row r="68" spans="1:10" x14ac:dyDescent="0.2">
      <c r="A68">
        <v>62</v>
      </c>
      <c r="B68" t="s">
        <v>78</v>
      </c>
      <c r="C68" t="s">
        <v>156</v>
      </c>
      <c r="D68" t="s">
        <v>11</v>
      </c>
      <c r="E68">
        <v>1981</v>
      </c>
      <c r="F68" s="24">
        <v>3.5343402777777776E-2</v>
      </c>
      <c r="G68" t="s">
        <v>218</v>
      </c>
      <c r="H68">
        <v>1</v>
      </c>
      <c r="I68">
        <v>146</v>
      </c>
      <c r="J68" s="10">
        <f t="shared" si="0"/>
        <v>3.5343402777777777E-3</v>
      </c>
    </row>
    <row r="69" spans="1:10" x14ac:dyDescent="0.2">
      <c r="A69">
        <v>63</v>
      </c>
      <c r="B69" t="s">
        <v>79</v>
      </c>
      <c r="C69" t="s">
        <v>162</v>
      </c>
      <c r="D69" t="s">
        <v>11</v>
      </c>
      <c r="E69">
        <v>1970</v>
      </c>
      <c r="F69" s="24">
        <v>3.5374305555555555E-2</v>
      </c>
      <c r="G69" t="s">
        <v>203</v>
      </c>
      <c r="H69">
        <v>11</v>
      </c>
      <c r="I69">
        <v>134</v>
      </c>
      <c r="J69" s="10">
        <f t="shared" si="0"/>
        <v>3.5374305555555554E-3</v>
      </c>
    </row>
    <row r="70" spans="1:10" x14ac:dyDescent="0.2">
      <c r="A70">
        <v>64</v>
      </c>
      <c r="B70" t="s">
        <v>80</v>
      </c>
      <c r="C70" t="s">
        <v>137</v>
      </c>
      <c r="D70" t="s">
        <v>11</v>
      </c>
      <c r="E70">
        <v>1977</v>
      </c>
      <c r="F70" s="24">
        <v>3.5385069444444445E-2</v>
      </c>
      <c r="G70" t="s">
        <v>205</v>
      </c>
      <c r="H70">
        <v>10</v>
      </c>
      <c r="I70">
        <v>205</v>
      </c>
      <c r="J70" s="10">
        <f t="shared" si="0"/>
        <v>3.5385069444444444E-3</v>
      </c>
    </row>
    <row r="71" spans="1:10" x14ac:dyDescent="0.2">
      <c r="A71">
        <v>65</v>
      </c>
      <c r="B71" t="s">
        <v>81</v>
      </c>
      <c r="C71" t="s">
        <v>176</v>
      </c>
      <c r="D71" t="s">
        <v>11</v>
      </c>
      <c r="E71">
        <v>1975</v>
      </c>
      <c r="F71" s="24">
        <v>3.5564467592592595E-2</v>
      </c>
      <c r="G71" t="s">
        <v>205</v>
      </c>
      <c r="H71">
        <v>11</v>
      </c>
      <c r="I71">
        <v>156</v>
      </c>
      <c r="J71" s="10">
        <f t="shared" si="0"/>
        <v>3.5564467592592596E-3</v>
      </c>
    </row>
    <row r="72" spans="1:10" x14ac:dyDescent="0.2">
      <c r="A72">
        <v>66</v>
      </c>
      <c r="B72" t="s">
        <v>82</v>
      </c>
      <c r="C72" t="s">
        <v>177</v>
      </c>
      <c r="D72" t="s">
        <v>11</v>
      </c>
      <c r="E72">
        <v>1964</v>
      </c>
      <c r="F72" s="24">
        <v>3.5626388888888888E-2</v>
      </c>
      <c r="G72" t="s">
        <v>209</v>
      </c>
      <c r="H72">
        <v>8</v>
      </c>
      <c r="I72">
        <v>104</v>
      </c>
      <c r="J72" s="10">
        <f t="shared" ref="J72:J126" si="1">F72/$E$3</f>
        <v>3.5626388888888886E-3</v>
      </c>
    </row>
    <row r="73" spans="1:10" x14ac:dyDescent="0.2">
      <c r="A73">
        <v>67</v>
      </c>
      <c r="B73" t="s">
        <v>83</v>
      </c>
      <c r="C73" t="s">
        <v>137</v>
      </c>
      <c r="D73" t="s">
        <v>11</v>
      </c>
      <c r="E73">
        <v>1973</v>
      </c>
      <c r="F73" s="24">
        <v>3.5693287037037037E-2</v>
      </c>
      <c r="G73" t="s">
        <v>205</v>
      </c>
      <c r="H73">
        <v>12</v>
      </c>
      <c r="I73">
        <v>226</v>
      </c>
      <c r="J73" s="10">
        <f t="shared" si="1"/>
        <v>3.5693287037037039E-3</v>
      </c>
    </row>
    <row r="74" spans="1:10" x14ac:dyDescent="0.2">
      <c r="A74">
        <v>68</v>
      </c>
      <c r="B74" t="s">
        <v>84</v>
      </c>
      <c r="C74" t="s">
        <v>173</v>
      </c>
      <c r="D74" t="s">
        <v>11</v>
      </c>
      <c r="E74">
        <v>1953</v>
      </c>
      <c r="F74" s="24">
        <v>3.5772800925925927E-2</v>
      </c>
      <c r="G74" t="s">
        <v>213</v>
      </c>
      <c r="H74">
        <v>3</v>
      </c>
      <c r="I74">
        <v>208</v>
      </c>
      <c r="J74" s="10">
        <f t="shared" si="1"/>
        <v>3.5772800925925928E-3</v>
      </c>
    </row>
    <row r="75" spans="1:10" x14ac:dyDescent="0.2">
      <c r="A75">
        <v>69</v>
      </c>
      <c r="B75" t="s">
        <v>85</v>
      </c>
      <c r="C75" t="s">
        <v>137</v>
      </c>
      <c r="D75" t="s">
        <v>11</v>
      </c>
      <c r="E75">
        <v>1981</v>
      </c>
      <c r="F75" s="24">
        <v>3.6099537037037034E-2</v>
      </c>
      <c r="G75" t="s">
        <v>218</v>
      </c>
      <c r="H75">
        <v>2</v>
      </c>
      <c r="I75">
        <v>228</v>
      </c>
      <c r="J75" s="10">
        <f t="shared" si="1"/>
        <v>3.6099537037037033E-3</v>
      </c>
    </row>
    <row r="76" spans="1:10" x14ac:dyDescent="0.2">
      <c r="A76">
        <v>70</v>
      </c>
      <c r="B76" t="s">
        <v>86</v>
      </c>
      <c r="C76" t="s">
        <v>147</v>
      </c>
      <c r="D76" t="s">
        <v>11</v>
      </c>
      <c r="E76">
        <v>1964</v>
      </c>
      <c r="F76" s="24">
        <v>3.6488773148148149E-2</v>
      </c>
      <c r="G76" t="s">
        <v>209</v>
      </c>
      <c r="H76">
        <v>9</v>
      </c>
      <c r="I76">
        <v>117</v>
      </c>
      <c r="J76" s="10">
        <f t="shared" si="1"/>
        <v>3.6488773148148149E-3</v>
      </c>
    </row>
    <row r="77" spans="1:10" x14ac:dyDescent="0.2">
      <c r="A77">
        <v>71</v>
      </c>
      <c r="B77" t="s">
        <v>87</v>
      </c>
      <c r="C77" t="s">
        <v>178</v>
      </c>
      <c r="D77" t="s">
        <v>11</v>
      </c>
      <c r="E77">
        <v>1945</v>
      </c>
      <c r="F77" s="24">
        <v>3.6576273148148146E-2</v>
      </c>
      <c r="G77" t="s">
        <v>219</v>
      </c>
      <c r="H77">
        <v>1</v>
      </c>
      <c r="I77">
        <v>169</v>
      </c>
      <c r="J77" s="10">
        <f t="shared" si="1"/>
        <v>3.6576273148148145E-3</v>
      </c>
    </row>
    <row r="78" spans="1:10" x14ac:dyDescent="0.2">
      <c r="A78">
        <v>72</v>
      </c>
      <c r="B78" t="s">
        <v>88</v>
      </c>
      <c r="C78" t="s">
        <v>160</v>
      </c>
      <c r="D78" t="s">
        <v>11</v>
      </c>
      <c r="E78">
        <v>1946</v>
      </c>
      <c r="F78" s="24">
        <v>3.6676157407407407E-2</v>
      </c>
      <c r="G78" t="s">
        <v>219</v>
      </c>
      <c r="H78">
        <v>2</v>
      </c>
      <c r="I78">
        <v>218</v>
      </c>
      <c r="J78" s="10">
        <f t="shared" si="1"/>
        <v>3.6676157407407408E-3</v>
      </c>
    </row>
    <row r="79" spans="1:10" x14ac:dyDescent="0.2">
      <c r="A79">
        <v>73</v>
      </c>
      <c r="B79" t="s">
        <v>89</v>
      </c>
      <c r="C79" t="s">
        <v>179</v>
      </c>
      <c r="D79" t="s">
        <v>11</v>
      </c>
      <c r="E79">
        <v>1968</v>
      </c>
      <c r="F79" s="24">
        <v>3.6908680555555552E-2</v>
      </c>
      <c r="G79" t="s">
        <v>215</v>
      </c>
      <c r="H79">
        <v>2</v>
      </c>
      <c r="I79">
        <v>103</v>
      </c>
      <c r="J79" s="10">
        <f t="shared" si="1"/>
        <v>3.6908680555555553E-3</v>
      </c>
    </row>
    <row r="80" spans="1:10" x14ac:dyDescent="0.2">
      <c r="A80">
        <v>74</v>
      </c>
      <c r="B80" t="s">
        <v>90</v>
      </c>
      <c r="C80" t="s">
        <v>179</v>
      </c>
      <c r="D80" t="s">
        <v>11</v>
      </c>
      <c r="E80">
        <v>1964</v>
      </c>
      <c r="F80" s="24">
        <v>3.6940972222222222E-2</v>
      </c>
      <c r="G80" t="s">
        <v>209</v>
      </c>
      <c r="H80">
        <v>10</v>
      </c>
      <c r="I80">
        <v>111</v>
      </c>
      <c r="J80" s="10">
        <f t="shared" si="1"/>
        <v>3.6940972222222223E-3</v>
      </c>
    </row>
    <row r="81" spans="1:10" x14ac:dyDescent="0.2">
      <c r="A81">
        <v>75</v>
      </c>
      <c r="B81" t="s">
        <v>91</v>
      </c>
      <c r="C81" t="s">
        <v>179</v>
      </c>
      <c r="D81" t="s">
        <v>11</v>
      </c>
      <c r="E81">
        <v>1982</v>
      </c>
      <c r="F81" s="24">
        <v>3.7151736111111111E-2</v>
      </c>
      <c r="G81" t="s">
        <v>201</v>
      </c>
      <c r="H81">
        <v>10</v>
      </c>
      <c r="I81">
        <v>167</v>
      </c>
      <c r="J81" s="10">
        <f t="shared" si="1"/>
        <v>3.7151736111111109E-3</v>
      </c>
    </row>
    <row r="82" spans="1:10" x14ac:dyDescent="0.2">
      <c r="A82">
        <v>76</v>
      </c>
      <c r="B82" t="s">
        <v>92</v>
      </c>
      <c r="C82" t="s">
        <v>180</v>
      </c>
      <c r="D82" t="s">
        <v>11</v>
      </c>
      <c r="E82">
        <v>1962</v>
      </c>
      <c r="F82" s="24">
        <v>3.718576388888889E-2</v>
      </c>
      <c r="G82" t="s">
        <v>208</v>
      </c>
      <c r="H82">
        <v>6</v>
      </c>
      <c r="I82">
        <v>210</v>
      </c>
      <c r="J82" s="10">
        <f t="shared" si="1"/>
        <v>3.7185763888888889E-3</v>
      </c>
    </row>
    <row r="83" spans="1:10" x14ac:dyDescent="0.2">
      <c r="A83">
        <v>77</v>
      </c>
      <c r="B83" t="s">
        <v>93</v>
      </c>
      <c r="C83" t="s">
        <v>181</v>
      </c>
      <c r="D83" t="s">
        <v>11</v>
      </c>
      <c r="E83">
        <v>1983</v>
      </c>
      <c r="F83" s="24">
        <v>3.7382060185185181E-2</v>
      </c>
      <c r="G83" t="s">
        <v>204</v>
      </c>
      <c r="H83">
        <v>3</v>
      </c>
      <c r="I83">
        <v>109</v>
      </c>
      <c r="J83" s="10">
        <f t="shared" si="1"/>
        <v>3.7382060185185183E-3</v>
      </c>
    </row>
    <row r="84" spans="1:10" x14ac:dyDescent="0.2">
      <c r="A84">
        <v>78</v>
      </c>
      <c r="B84" t="s">
        <v>94</v>
      </c>
      <c r="C84" t="s">
        <v>152</v>
      </c>
      <c r="D84" t="s">
        <v>11</v>
      </c>
      <c r="E84">
        <v>1971</v>
      </c>
      <c r="F84" s="24">
        <v>3.7403009259259261E-2</v>
      </c>
      <c r="G84" t="s">
        <v>215</v>
      </c>
      <c r="H84">
        <v>3</v>
      </c>
      <c r="I84">
        <v>170</v>
      </c>
      <c r="J84" s="10">
        <f t="shared" si="1"/>
        <v>3.740300925925926E-3</v>
      </c>
    </row>
    <row r="85" spans="1:10" x14ac:dyDescent="0.2">
      <c r="A85">
        <v>79</v>
      </c>
      <c r="B85" t="s">
        <v>95</v>
      </c>
      <c r="C85" t="s">
        <v>182</v>
      </c>
      <c r="D85" t="s">
        <v>11</v>
      </c>
      <c r="E85">
        <v>1954</v>
      </c>
      <c r="F85" s="24">
        <v>3.7642361111111113E-2</v>
      </c>
      <c r="G85" t="s">
        <v>213</v>
      </c>
      <c r="H85">
        <v>4</v>
      </c>
      <c r="I85">
        <v>215</v>
      </c>
      <c r="J85" s="10">
        <f t="shared" si="1"/>
        <v>3.7642361111111114E-3</v>
      </c>
    </row>
    <row r="86" spans="1:10" x14ac:dyDescent="0.2">
      <c r="A86">
        <v>80</v>
      </c>
      <c r="B86" t="s">
        <v>96</v>
      </c>
      <c r="C86" t="s">
        <v>170</v>
      </c>
      <c r="D86" t="s">
        <v>11</v>
      </c>
      <c r="E86">
        <v>1965</v>
      </c>
      <c r="F86" s="24">
        <v>3.7852083333333335E-2</v>
      </c>
      <c r="G86" t="s">
        <v>209</v>
      </c>
      <c r="H86">
        <v>11</v>
      </c>
      <c r="I86">
        <v>106</v>
      </c>
      <c r="J86" s="10">
        <f t="shared" si="1"/>
        <v>3.7852083333333336E-3</v>
      </c>
    </row>
    <row r="87" spans="1:10" x14ac:dyDescent="0.2">
      <c r="A87">
        <v>81</v>
      </c>
      <c r="B87" t="s">
        <v>97</v>
      </c>
      <c r="C87" t="s">
        <v>137</v>
      </c>
      <c r="D87" t="s">
        <v>11</v>
      </c>
      <c r="E87">
        <v>1980</v>
      </c>
      <c r="F87" s="24">
        <v>3.7862152777777776E-2</v>
      </c>
      <c r="G87" t="s">
        <v>201</v>
      </c>
      <c r="H87">
        <v>11</v>
      </c>
      <c r="I87">
        <v>240</v>
      </c>
      <c r="J87" s="10">
        <f t="shared" si="1"/>
        <v>3.7862152777777777E-3</v>
      </c>
    </row>
    <row r="88" spans="1:10" x14ac:dyDescent="0.2">
      <c r="A88">
        <v>82</v>
      </c>
      <c r="B88" t="s">
        <v>98</v>
      </c>
      <c r="C88" t="s">
        <v>183</v>
      </c>
      <c r="D88" t="s">
        <v>11</v>
      </c>
      <c r="E88">
        <v>1957</v>
      </c>
      <c r="F88" s="24">
        <v>3.7972337962962961E-2</v>
      </c>
      <c r="G88" t="s">
        <v>220</v>
      </c>
      <c r="H88">
        <v>1</v>
      </c>
      <c r="I88">
        <v>204</v>
      </c>
      <c r="J88" s="10">
        <f t="shared" si="1"/>
        <v>3.7972337962962959E-3</v>
      </c>
    </row>
    <row r="89" spans="1:10" x14ac:dyDescent="0.2">
      <c r="A89">
        <v>83</v>
      </c>
      <c r="B89" t="s">
        <v>99</v>
      </c>
      <c r="C89" t="s">
        <v>184</v>
      </c>
      <c r="D89" t="s">
        <v>200</v>
      </c>
      <c r="E89">
        <v>1980</v>
      </c>
      <c r="F89" s="24">
        <v>3.8835532407407405E-2</v>
      </c>
      <c r="G89" t="s">
        <v>201</v>
      </c>
      <c r="H89">
        <v>12</v>
      </c>
      <c r="I89">
        <v>202</v>
      </c>
      <c r="J89" s="10">
        <f t="shared" si="1"/>
        <v>3.8835532407407404E-3</v>
      </c>
    </row>
    <row r="90" spans="1:10" x14ac:dyDescent="0.2">
      <c r="A90">
        <v>84</v>
      </c>
      <c r="B90" t="s">
        <v>100</v>
      </c>
      <c r="C90" t="s">
        <v>185</v>
      </c>
      <c r="D90" t="s">
        <v>11</v>
      </c>
      <c r="E90">
        <v>1974</v>
      </c>
      <c r="F90" s="24">
        <v>3.889467592592593E-2</v>
      </c>
      <c r="G90" t="s">
        <v>205</v>
      </c>
      <c r="H90">
        <v>13</v>
      </c>
      <c r="I90">
        <v>216</v>
      </c>
      <c r="J90" s="10">
        <f t="shared" si="1"/>
        <v>3.8894675925925928E-3</v>
      </c>
    </row>
    <row r="91" spans="1:10" x14ac:dyDescent="0.2">
      <c r="A91">
        <v>85</v>
      </c>
      <c r="B91" t="s">
        <v>101</v>
      </c>
      <c r="C91" t="s">
        <v>186</v>
      </c>
      <c r="D91" t="s">
        <v>11</v>
      </c>
      <c r="E91">
        <v>1967</v>
      </c>
      <c r="F91" s="24">
        <v>3.8957870370370372E-2</v>
      </c>
      <c r="G91" t="s">
        <v>217</v>
      </c>
      <c r="H91">
        <v>2</v>
      </c>
      <c r="I91">
        <v>193</v>
      </c>
      <c r="J91" s="10">
        <f t="shared" si="1"/>
        <v>3.895787037037037E-3</v>
      </c>
    </row>
    <row r="92" spans="1:10" x14ac:dyDescent="0.2">
      <c r="A92">
        <v>86</v>
      </c>
      <c r="B92" t="s">
        <v>102</v>
      </c>
      <c r="C92" t="s">
        <v>173</v>
      </c>
      <c r="D92" t="s">
        <v>11</v>
      </c>
      <c r="E92">
        <v>1946</v>
      </c>
      <c r="F92" s="24">
        <v>3.8983101851851852E-2</v>
      </c>
      <c r="G92" t="s">
        <v>219</v>
      </c>
      <c r="H92">
        <v>3</v>
      </c>
      <c r="I92">
        <v>147</v>
      </c>
      <c r="J92" s="10">
        <f t="shared" si="1"/>
        <v>3.8983101851851852E-3</v>
      </c>
    </row>
    <row r="93" spans="1:10" x14ac:dyDescent="0.2">
      <c r="A93">
        <v>87</v>
      </c>
      <c r="B93" t="s">
        <v>103</v>
      </c>
      <c r="C93" t="s">
        <v>187</v>
      </c>
      <c r="D93" t="s">
        <v>11</v>
      </c>
      <c r="E93">
        <v>1940</v>
      </c>
      <c r="F93" s="24">
        <v>3.9142245370370372E-2</v>
      </c>
      <c r="G93" t="s">
        <v>221</v>
      </c>
      <c r="H93">
        <v>1</v>
      </c>
      <c r="I93">
        <v>198</v>
      </c>
      <c r="J93" s="10">
        <f t="shared" si="1"/>
        <v>3.9142245370370372E-3</v>
      </c>
    </row>
    <row r="94" spans="1:10" x14ac:dyDescent="0.2">
      <c r="A94">
        <v>88</v>
      </c>
      <c r="B94" t="s">
        <v>104</v>
      </c>
      <c r="C94" t="s">
        <v>181</v>
      </c>
      <c r="D94" t="s">
        <v>11</v>
      </c>
      <c r="E94">
        <v>1994</v>
      </c>
      <c r="F94" s="24">
        <v>3.9273726851851855E-2</v>
      </c>
      <c r="G94" t="s">
        <v>202</v>
      </c>
      <c r="H94">
        <v>5</v>
      </c>
      <c r="I94">
        <v>112</v>
      </c>
      <c r="J94" s="10">
        <f t="shared" si="1"/>
        <v>3.9273726851851857E-3</v>
      </c>
    </row>
    <row r="95" spans="1:10" x14ac:dyDescent="0.2">
      <c r="A95">
        <v>89</v>
      </c>
      <c r="B95" t="s">
        <v>105</v>
      </c>
      <c r="C95" t="s">
        <v>188</v>
      </c>
      <c r="D95" t="s">
        <v>11</v>
      </c>
      <c r="E95">
        <v>1965</v>
      </c>
      <c r="F95" s="24">
        <v>3.9291435185185186E-2</v>
      </c>
      <c r="G95" t="s">
        <v>209</v>
      </c>
      <c r="H95">
        <v>12</v>
      </c>
      <c r="I95">
        <v>242</v>
      </c>
      <c r="J95" s="10">
        <f t="shared" si="1"/>
        <v>3.9291435185185184E-3</v>
      </c>
    </row>
    <row r="96" spans="1:10" x14ac:dyDescent="0.2">
      <c r="A96">
        <v>90</v>
      </c>
      <c r="B96" t="s">
        <v>106</v>
      </c>
      <c r="C96" t="s">
        <v>139</v>
      </c>
      <c r="D96" t="s">
        <v>11</v>
      </c>
      <c r="E96">
        <v>1948</v>
      </c>
      <c r="F96" s="24">
        <v>3.982951388888889E-2</v>
      </c>
      <c r="G96" t="s">
        <v>211</v>
      </c>
      <c r="H96">
        <v>5</v>
      </c>
      <c r="I96">
        <v>138</v>
      </c>
      <c r="J96" s="10">
        <f t="shared" si="1"/>
        <v>3.9829513888888892E-3</v>
      </c>
    </row>
    <row r="97" spans="1:10" x14ac:dyDescent="0.2">
      <c r="A97">
        <v>91</v>
      </c>
      <c r="B97" t="s">
        <v>107</v>
      </c>
      <c r="C97" t="s">
        <v>181</v>
      </c>
      <c r="D97" t="s">
        <v>11</v>
      </c>
      <c r="E97">
        <v>1965</v>
      </c>
      <c r="F97" s="24">
        <v>4.0032060185185188E-2</v>
      </c>
      <c r="G97" t="s">
        <v>209</v>
      </c>
      <c r="H97">
        <v>13</v>
      </c>
      <c r="I97">
        <v>110</v>
      </c>
      <c r="J97" s="10">
        <f t="shared" si="1"/>
        <v>4.0032060185185188E-3</v>
      </c>
    </row>
    <row r="98" spans="1:10" x14ac:dyDescent="0.2">
      <c r="A98">
        <v>92</v>
      </c>
      <c r="B98" t="s">
        <v>108</v>
      </c>
      <c r="C98" t="s">
        <v>189</v>
      </c>
      <c r="D98" t="s">
        <v>11</v>
      </c>
      <c r="E98">
        <v>1966</v>
      </c>
      <c r="F98" s="24">
        <v>4.0200231481481483E-2</v>
      </c>
      <c r="G98" t="s">
        <v>209</v>
      </c>
      <c r="H98">
        <v>14</v>
      </c>
      <c r="I98">
        <v>164</v>
      </c>
      <c r="J98" s="10">
        <f t="shared" si="1"/>
        <v>4.0200231481481484E-3</v>
      </c>
    </row>
    <row r="99" spans="1:10" x14ac:dyDescent="0.2">
      <c r="A99">
        <v>93</v>
      </c>
      <c r="B99" t="s">
        <v>109</v>
      </c>
      <c r="C99" t="s">
        <v>137</v>
      </c>
      <c r="D99" t="s">
        <v>11</v>
      </c>
      <c r="E99">
        <v>1958</v>
      </c>
      <c r="F99" s="24">
        <v>4.1033564814814814E-2</v>
      </c>
      <c r="G99" t="s">
        <v>208</v>
      </c>
      <c r="H99">
        <v>7</v>
      </c>
      <c r="I99">
        <v>212</v>
      </c>
      <c r="J99" s="10">
        <f t="shared" si="1"/>
        <v>4.1033564814814813E-3</v>
      </c>
    </row>
    <row r="100" spans="1:10" x14ac:dyDescent="0.2">
      <c r="A100">
        <v>94</v>
      </c>
      <c r="B100" t="s">
        <v>110</v>
      </c>
      <c r="C100" t="s">
        <v>190</v>
      </c>
      <c r="D100" t="s">
        <v>11</v>
      </c>
      <c r="E100">
        <v>1946</v>
      </c>
      <c r="F100" s="24">
        <v>4.1127314814814818E-2</v>
      </c>
      <c r="G100" t="s">
        <v>219</v>
      </c>
      <c r="H100">
        <v>4</v>
      </c>
      <c r="I100">
        <v>105</v>
      </c>
      <c r="J100" s="10">
        <f t="shared" si="1"/>
        <v>4.112731481481482E-3</v>
      </c>
    </row>
    <row r="101" spans="1:10" x14ac:dyDescent="0.2">
      <c r="A101">
        <v>95</v>
      </c>
      <c r="B101" t="s">
        <v>111</v>
      </c>
      <c r="C101" t="s">
        <v>191</v>
      </c>
      <c r="D101" t="s">
        <v>11</v>
      </c>
      <c r="E101">
        <v>1960</v>
      </c>
      <c r="F101" s="24">
        <v>4.1143055555555558E-2</v>
      </c>
      <c r="G101" t="s">
        <v>208</v>
      </c>
      <c r="H101">
        <v>8</v>
      </c>
      <c r="I101">
        <v>116</v>
      </c>
      <c r="J101" s="10">
        <f t="shared" si="1"/>
        <v>4.1143055555555559E-3</v>
      </c>
    </row>
    <row r="102" spans="1:10" x14ac:dyDescent="0.2">
      <c r="A102">
        <v>96</v>
      </c>
      <c r="B102" t="s">
        <v>112</v>
      </c>
      <c r="C102" t="s">
        <v>137</v>
      </c>
      <c r="D102" t="s">
        <v>11</v>
      </c>
      <c r="E102">
        <v>1992</v>
      </c>
      <c r="F102" s="24">
        <v>4.1193865740740743E-2</v>
      </c>
      <c r="G102" t="s">
        <v>202</v>
      </c>
      <c r="H102">
        <v>6</v>
      </c>
      <c r="I102">
        <v>127</v>
      </c>
      <c r="J102" s="10">
        <f t="shared" si="1"/>
        <v>4.1193865740740739E-3</v>
      </c>
    </row>
    <row r="103" spans="1:10" x14ac:dyDescent="0.2">
      <c r="A103">
        <v>97</v>
      </c>
      <c r="B103" t="s">
        <v>113</v>
      </c>
      <c r="C103" t="s">
        <v>139</v>
      </c>
      <c r="D103" t="s">
        <v>11</v>
      </c>
      <c r="E103">
        <v>1974</v>
      </c>
      <c r="F103" s="24">
        <v>4.1305555555555554E-2</v>
      </c>
      <c r="G103" t="s">
        <v>205</v>
      </c>
      <c r="H103">
        <v>14</v>
      </c>
      <c r="I103">
        <v>139</v>
      </c>
      <c r="J103" s="10">
        <f t="shared" si="1"/>
        <v>4.1305555555555557E-3</v>
      </c>
    </row>
    <row r="104" spans="1:10" x14ac:dyDescent="0.2">
      <c r="A104">
        <v>98</v>
      </c>
      <c r="B104" t="s">
        <v>114</v>
      </c>
      <c r="C104" t="s">
        <v>192</v>
      </c>
      <c r="D104" t="s">
        <v>11</v>
      </c>
      <c r="E104">
        <v>1997</v>
      </c>
      <c r="F104" s="24">
        <v>4.13900462962963E-2</v>
      </c>
      <c r="G104" t="s">
        <v>222</v>
      </c>
      <c r="H104">
        <v>1</v>
      </c>
      <c r="I104">
        <v>192</v>
      </c>
      <c r="J104" s="10">
        <f t="shared" si="1"/>
        <v>4.1390046296296296E-3</v>
      </c>
    </row>
    <row r="105" spans="1:10" x14ac:dyDescent="0.2">
      <c r="A105">
        <v>99</v>
      </c>
      <c r="B105" t="s">
        <v>115</v>
      </c>
      <c r="C105" t="s">
        <v>192</v>
      </c>
      <c r="D105" t="s">
        <v>11</v>
      </c>
      <c r="E105">
        <v>1961</v>
      </c>
      <c r="F105" s="24">
        <v>4.1402893518518523E-2</v>
      </c>
      <c r="G105" t="s">
        <v>208</v>
      </c>
      <c r="H105">
        <v>9</v>
      </c>
      <c r="I105">
        <v>191</v>
      </c>
      <c r="J105" s="10">
        <f t="shared" si="1"/>
        <v>4.1402893518518525E-3</v>
      </c>
    </row>
    <row r="106" spans="1:10" x14ac:dyDescent="0.2">
      <c r="A106">
        <v>100</v>
      </c>
      <c r="B106" t="s">
        <v>116</v>
      </c>
      <c r="C106" t="s">
        <v>140</v>
      </c>
      <c r="D106" t="s">
        <v>11</v>
      </c>
      <c r="E106">
        <v>1962</v>
      </c>
      <c r="F106" s="24">
        <v>4.1624537037037036E-2</v>
      </c>
      <c r="G106" t="s">
        <v>208</v>
      </c>
      <c r="H106">
        <v>10</v>
      </c>
      <c r="I106">
        <v>187</v>
      </c>
      <c r="J106" s="10">
        <f t="shared" si="1"/>
        <v>4.1624537037037038E-3</v>
      </c>
    </row>
    <row r="107" spans="1:10" x14ac:dyDescent="0.2">
      <c r="A107">
        <v>101</v>
      </c>
      <c r="B107" t="s">
        <v>117</v>
      </c>
      <c r="C107" t="s">
        <v>139</v>
      </c>
      <c r="D107" t="s">
        <v>11</v>
      </c>
      <c r="E107">
        <v>1958</v>
      </c>
      <c r="F107" s="24">
        <v>4.1742939814814813E-2</v>
      </c>
      <c r="G107" t="s">
        <v>216</v>
      </c>
      <c r="H107">
        <v>2</v>
      </c>
      <c r="I107">
        <v>142</v>
      </c>
      <c r="J107" s="10">
        <f t="shared" si="1"/>
        <v>4.1742939814814811E-3</v>
      </c>
    </row>
    <row r="108" spans="1:10" x14ac:dyDescent="0.2">
      <c r="A108">
        <v>102</v>
      </c>
      <c r="B108" t="s">
        <v>118</v>
      </c>
      <c r="C108" t="s">
        <v>147</v>
      </c>
      <c r="D108" t="s">
        <v>11</v>
      </c>
      <c r="E108">
        <v>1990</v>
      </c>
      <c r="F108" s="24">
        <v>4.1940046296296295E-2</v>
      </c>
      <c r="G108" t="s">
        <v>206</v>
      </c>
      <c r="H108">
        <v>3</v>
      </c>
      <c r="I108">
        <v>143</v>
      </c>
      <c r="J108" s="10">
        <f t="shared" si="1"/>
        <v>4.1940046296296291E-3</v>
      </c>
    </row>
    <row r="109" spans="1:10" x14ac:dyDescent="0.2">
      <c r="A109">
        <v>103</v>
      </c>
      <c r="B109" t="s">
        <v>119</v>
      </c>
      <c r="C109" t="s">
        <v>193</v>
      </c>
      <c r="D109" t="s">
        <v>11</v>
      </c>
      <c r="E109">
        <v>1979</v>
      </c>
      <c r="F109" s="24">
        <v>4.2533680555555557E-2</v>
      </c>
      <c r="G109" t="s">
        <v>218</v>
      </c>
      <c r="H109">
        <v>3</v>
      </c>
      <c r="I109">
        <v>114</v>
      </c>
      <c r="J109" s="10">
        <f t="shared" si="1"/>
        <v>4.2533680555555554E-3</v>
      </c>
    </row>
    <row r="110" spans="1:10" x14ac:dyDescent="0.2">
      <c r="A110">
        <v>104</v>
      </c>
      <c r="B110" t="s">
        <v>120</v>
      </c>
      <c r="C110" t="s">
        <v>150</v>
      </c>
      <c r="D110" t="s">
        <v>11</v>
      </c>
      <c r="E110">
        <v>1980</v>
      </c>
      <c r="F110" s="24">
        <v>4.269120370370371E-2</v>
      </c>
      <c r="G110" t="s">
        <v>218</v>
      </c>
      <c r="H110">
        <v>4</v>
      </c>
      <c r="I110">
        <v>195</v>
      </c>
      <c r="J110" s="10">
        <f t="shared" si="1"/>
        <v>4.269120370370371E-3</v>
      </c>
    </row>
    <row r="111" spans="1:10" x14ac:dyDescent="0.2">
      <c r="A111">
        <v>105</v>
      </c>
      <c r="B111" t="s">
        <v>121</v>
      </c>
      <c r="C111" t="s">
        <v>194</v>
      </c>
      <c r="D111" t="s">
        <v>11</v>
      </c>
      <c r="E111">
        <v>1946</v>
      </c>
      <c r="F111" s="24">
        <v>4.3593634259259266E-2</v>
      </c>
      <c r="G111" t="s">
        <v>219</v>
      </c>
      <c r="H111">
        <v>5</v>
      </c>
      <c r="I111">
        <v>209</v>
      </c>
      <c r="J111" s="10">
        <f t="shared" si="1"/>
        <v>4.3593634259259263E-3</v>
      </c>
    </row>
    <row r="112" spans="1:10" x14ac:dyDescent="0.2">
      <c r="A112">
        <v>106</v>
      </c>
      <c r="B112" t="s">
        <v>122</v>
      </c>
      <c r="C112" t="s">
        <v>140</v>
      </c>
      <c r="D112" t="s">
        <v>11</v>
      </c>
      <c r="E112">
        <v>1944</v>
      </c>
      <c r="F112" s="24">
        <v>4.4078703703703703E-2</v>
      </c>
      <c r="G112" t="s">
        <v>219</v>
      </c>
      <c r="H112">
        <v>6</v>
      </c>
      <c r="I112">
        <v>157</v>
      </c>
      <c r="J112" s="10">
        <f t="shared" si="1"/>
        <v>4.4078703703703702E-3</v>
      </c>
    </row>
    <row r="113" spans="1:10" x14ac:dyDescent="0.2">
      <c r="A113">
        <v>107</v>
      </c>
      <c r="B113" t="s">
        <v>123</v>
      </c>
      <c r="C113" t="s">
        <v>140</v>
      </c>
      <c r="D113" t="s">
        <v>11</v>
      </c>
      <c r="E113">
        <v>1945</v>
      </c>
      <c r="F113" s="24">
        <v>4.424386574074074E-2</v>
      </c>
      <c r="G113" t="s">
        <v>219</v>
      </c>
      <c r="H113">
        <v>7</v>
      </c>
      <c r="I113">
        <v>149</v>
      </c>
      <c r="J113" s="10">
        <f t="shared" si="1"/>
        <v>4.4243865740740736E-3</v>
      </c>
    </row>
    <row r="114" spans="1:10" x14ac:dyDescent="0.2">
      <c r="A114">
        <v>108</v>
      </c>
      <c r="B114" t="s">
        <v>124</v>
      </c>
      <c r="C114" t="s">
        <v>162</v>
      </c>
      <c r="D114" t="s">
        <v>11</v>
      </c>
      <c r="E114">
        <v>1961</v>
      </c>
      <c r="F114" s="24">
        <v>4.4549768518518516E-2</v>
      </c>
      <c r="G114" t="s">
        <v>208</v>
      </c>
      <c r="H114">
        <v>11</v>
      </c>
      <c r="I114">
        <v>135</v>
      </c>
      <c r="J114" s="10">
        <f t="shared" si="1"/>
        <v>4.4549768518518515E-3</v>
      </c>
    </row>
    <row r="115" spans="1:10" x14ac:dyDescent="0.2">
      <c r="A115">
        <v>109</v>
      </c>
      <c r="B115" t="s">
        <v>125</v>
      </c>
      <c r="C115" t="s">
        <v>137</v>
      </c>
      <c r="D115" t="s">
        <v>11</v>
      </c>
      <c r="E115">
        <v>1962</v>
      </c>
      <c r="F115" s="24">
        <v>4.4776041666666662E-2</v>
      </c>
      <c r="G115" t="s">
        <v>208</v>
      </c>
      <c r="H115">
        <v>12</v>
      </c>
      <c r="I115">
        <v>231</v>
      </c>
      <c r="J115" s="10">
        <f t="shared" si="1"/>
        <v>4.4776041666666662E-3</v>
      </c>
    </row>
    <row r="116" spans="1:10" x14ac:dyDescent="0.2">
      <c r="A116">
        <v>110</v>
      </c>
      <c r="B116" t="s">
        <v>126</v>
      </c>
      <c r="C116" t="s">
        <v>173</v>
      </c>
      <c r="D116" t="s">
        <v>11</v>
      </c>
      <c r="E116">
        <v>1969</v>
      </c>
      <c r="F116" s="24">
        <v>4.5530902777777778E-2</v>
      </c>
      <c r="G116" t="s">
        <v>215</v>
      </c>
      <c r="H116">
        <v>4</v>
      </c>
      <c r="I116">
        <v>225</v>
      </c>
      <c r="J116" s="10">
        <f t="shared" si="1"/>
        <v>4.5530902777777774E-3</v>
      </c>
    </row>
    <row r="117" spans="1:10" x14ac:dyDescent="0.2">
      <c r="A117">
        <v>111</v>
      </c>
      <c r="B117" t="s">
        <v>127</v>
      </c>
      <c r="C117" t="s">
        <v>173</v>
      </c>
      <c r="D117" t="s">
        <v>11</v>
      </c>
      <c r="E117">
        <v>1966</v>
      </c>
      <c r="F117" s="24">
        <v>4.5543171296296293E-2</v>
      </c>
      <c r="G117" t="s">
        <v>209</v>
      </c>
      <c r="H117">
        <v>15</v>
      </c>
      <c r="I117">
        <v>223</v>
      </c>
      <c r="J117" s="10">
        <f t="shared" si="1"/>
        <v>4.5543171296296295E-3</v>
      </c>
    </row>
    <row r="118" spans="1:10" x14ac:dyDescent="0.2">
      <c r="A118">
        <v>112</v>
      </c>
      <c r="B118" t="s">
        <v>128</v>
      </c>
      <c r="C118" t="s">
        <v>137</v>
      </c>
      <c r="D118" t="s">
        <v>11</v>
      </c>
      <c r="E118">
        <v>1958</v>
      </c>
      <c r="F118" s="24">
        <v>4.635740740740741E-2</v>
      </c>
      <c r="G118" t="s">
        <v>216</v>
      </c>
      <c r="H118">
        <v>3</v>
      </c>
      <c r="I118">
        <v>232</v>
      </c>
      <c r="J118" s="10">
        <f t="shared" si="1"/>
        <v>4.6357407407407406E-3</v>
      </c>
    </row>
    <row r="119" spans="1:10" x14ac:dyDescent="0.2">
      <c r="A119">
        <v>113</v>
      </c>
      <c r="B119" t="s">
        <v>129</v>
      </c>
      <c r="C119" t="s">
        <v>179</v>
      </c>
      <c r="D119" t="s">
        <v>11</v>
      </c>
      <c r="E119">
        <v>1968</v>
      </c>
      <c r="F119" s="24">
        <v>4.6375810185185183E-2</v>
      </c>
      <c r="G119" t="s">
        <v>203</v>
      </c>
      <c r="H119">
        <v>12</v>
      </c>
      <c r="I119">
        <v>108</v>
      </c>
      <c r="J119" s="10">
        <f t="shared" si="1"/>
        <v>4.6375810185185183E-3</v>
      </c>
    </row>
    <row r="120" spans="1:10" x14ac:dyDescent="0.2">
      <c r="A120">
        <v>114</v>
      </c>
      <c r="B120" t="s">
        <v>130</v>
      </c>
      <c r="C120" t="s">
        <v>139</v>
      </c>
      <c r="D120" t="s">
        <v>11</v>
      </c>
      <c r="E120">
        <v>1972</v>
      </c>
      <c r="F120" s="24">
        <v>4.671851851851852E-2</v>
      </c>
      <c r="G120" t="s">
        <v>215</v>
      </c>
      <c r="H120">
        <v>5</v>
      </c>
      <c r="I120">
        <v>141</v>
      </c>
      <c r="J120" s="10">
        <f t="shared" si="1"/>
        <v>4.6718518518518524E-3</v>
      </c>
    </row>
    <row r="121" spans="1:10" x14ac:dyDescent="0.2">
      <c r="A121">
        <v>115</v>
      </c>
      <c r="B121" t="s">
        <v>131</v>
      </c>
      <c r="C121" t="s">
        <v>195</v>
      </c>
      <c r="D121" t="s">
        <v>11</v>
      </c>
      <c r="E121">
        <v>1935</v>
      </c>
      <c r="F121" s="24">
        <v>4.718564814814815E-2</v>
      </c>
      <c r="G121" t="s">
        <v>223</v>
      </c>
      <c r="H121">
        <v>1</v>
      </c>
      <c r="I121">
        <v>162</v>
      </c>
      <c r="J121" s="10">
        <f t="shared" si="1"/>
        <v>4.7185648148148152E-3</v>
      </c>
    </row>
    <row r="122" spans="1:10" x14ac:dyDescent="0.2">
      <c r="A122">
        <v>116</v>
      </c>
      <c r="B122" t="s">
        <v>132</v>
      </c>
      <c r="C122" t="s">
        <v>147</v>
      </c>
      <c r="D122" t="s">
        <v>11</v>
      </c>
      <c r="E122">
        <v>1988</v>
      </c>
      <c r="F122" s="24">
        <v>4.7342245370370371E-2</v>
      </c>
      <c r="G122" t="s">
        <v>202</v>
      </c>
      <c r="H122">
        <v>7</v>
      </c>
      <c r="I122">
        <v>144</v>
      </c>
      <c r="J122" s="10">
        <f t="shared" si="1"/>
        <v>4.7342245370370368E-3</v>
      </c>
    </row>
    <row r="123" spans="1:10" x14ac:dyDescent="0.2">
      <c r="A123">
        <v>117</v>
      </c>
      <c r="B123" t="s">
        <v>133</v>
      </c>
      <c r="C123" t="s">
        <v>193</v>
      </c>
      <c r="D123" t="s">
        <v>11</v>
      </c>
      <c r="E123">
        <v>1951</v>
      </c>
      <c r="F123" s="24">
        <v>4.7976851851851854E-2</v>
      </c>
      <c r="G123" t="s">
        <v>211</v>
      </c>
      <c r="H123">
        <v>6</v>
      </c>
      <c r="I123">
        <v>113</v>
      </c>
      <c r="J123" s="10">
        <f t="shared" si="1"/>
        <v>4.7976851851851852E-3</v>
      </c>
    </row>
    <row r="124" spans="1:10" x14ac:dyDescent="0.2">
      <c r="A124">
        <v>118</v>
      </c>
      <c r="B124" t="s">
        <v>134</v>
      </c>
      <c r="C124" t="s">
        <v>196</v>
      </c>
      <c r="D124" t="s">
        <v>11</v>
      </c>
      <c r="E124">
        <v>1952</v>
      </c>
      <c r="F124" s="24">
        <v>5.0095949074074074E-2</v>
      </c>
      <c r="G124" t="s">
        <v>211</v>
      </c>
      <c r="H124">
        <v>7</v>
      </c>
      <c r="I124">
        <v>213</v>
      </c>
      <c r="J124" s="10">
        <f t="shared" si="1"/>
        <v>5.0095949074074071E-3</v>
      </c>
    </row>
    <row r="125" spans="1:10" x14ac:dyDescent="0.2">
      <c r="A125">
        <v>119</v>
      </c>
      <c r="B125" t="s">
        <v>135</v>
      </c>
      <c r="C125" t="s">
        <v>170</v>
      </c>
      <c r="D125" t="s">
        <v>11</v>
      </c>
      <c r="E125">
        <v>1935</v>
      </c>
      <c r="F125" s="24">
        <v>5.0620601851851854E-2</v>
      </c>
      <c r="G125" t="s">
        <v>223</v>
      </c>
      <c r="H125">
        <v>2</v>
      </c>
      <c r="I125">
        <v>238</v>
      </c>
      <c r="J125" s="10">
        <f t="shared" si="1"/>
        <v>5.0620601851851851E-3</v>
      </c>
    </row>
    <row r="126" spans="1:10" x14ac:dyDescent="0.2">
      <c r="A126">
        <v>120</v>
      </c>
      <c r="B126" t="s">
        <v>136</v>
      </c>
      <c r="C126" t="s">
        <v>197</v>
      </c>
      <c r="D126" t="s">
        <v>11</v>
      </c>
      <c r="E126">
        <v>1935</v>
      </c>
      <c r="F126" s="24">
        <v>5.530405092592592E-2</v>
      </c>
      <c r="G126" t="s">
        <v>224</v>
      </c>
      <c r="H126">
        <v>1</v>
      </c>
      <c r="I126">
        <v>186</v>
      </c>
      <c r="J126" s="10">
        <f t="shared" si="1"/>
        <v>5.530405092592592E-3</v>
      </c>
    </row>
    <row r="127" spans="1:10" x14ac:dyDescent="0.2">
      <c r="C127"/>
    </row>
    <row r="128" spans="1:10" x14ac:dyDescent="0.2">
      <c r="C128"/>
    </row>
    <row r="129" spans="3:3" x14ac:dyDescent="0.2">
      <c r="C129"/>
    </row>
    <row r="130" spans="3:3" x14ac:dyDescent="0.2">
      <c r="C130"/>
    </row>
    <row r="131" spans="3:3" x14ac:dyDescent="0.2">
      <c r="C131"/>
    </row>
    <row r="132" spans="3:3" x14ac:dyDescent="0.2">
      <c r="C132"/>
    </row>
    <row r="133" spans="3:3" x14ac:dyDescent="0.2">
      <c r="C133"/>
    </row>
    <row r="134" spans="3:3" x14ac:dyDescent="0.2">
      <c r="C134"/>
    </row>
    <row r="135" spans="3:3" x14ac:dyDescent="0.2">
      <c r="C135"/>
    </row>
    <row r="136" spans="3:3" x14ac:dyDescent="0.2">
      <c r="C136"/>
    </row>
    <row r="137" spans="3:3" x14ac:dyDescent="0.2">
      <c r="C137"/>
    </row>
    <row r="138" spans="3:3" x14ac:dyDescent="0.2">
      <c r="C138"/>
    </row>
    <row r="139" spans="3:3" x14ac:dyDescent="0.2">
      <c r="C139"/>
    </row>
    <row r="140" spans="3:3" x14ac:dyDescent="0.2">
      <c r="C140"/>
    </row>
    <row r="141" spans="3:3" x14ac:dyDescent="0.2">
      <c r="C141"/>
    </row>
    <row r="142" spans="3:3" x14ac:dyDescent="0.2">
      <c r="C142"/>
    </row>
    <row r="143" spans="3:3" x14ac:dyDescent="0.2">
      <c r="C143"/>
    </row>
    <row r="144" spans="3:3" x14ac:dyDescent="0.2">
      <c r="C144"/>
    </row>
    <row r="145" spans="3:10" x14ac:dyDescent="0.2">
      <c r="C145"/>
    </row>
    <row r="146" spans="3:10" x14ac:dyDescent="0.2">
      <c r="C146"/>
    </row>
    <row r="147" spans="3:10" x14ac:dyDescent="0.2">
      <c r="C147"/>
    </row>
    <row r="148" spans="3:10" x14ac:dyDescent="0.2">
      <c r="C148"/>
    </row>
    <row r="149" spans="3:10" x14ac:dyDescent="0.2">
      <c r="C149"/>
    </row>
    <row r="150" spans="3:10" x14ac:dyDescent="0.2">
      <c r="C150"/>
    </row>
    <row r="151" spans="3:10" x14ac:dyDescent="0.2">
      <c r="C151"/>
    </row>
    <row r="152" spans="3:10" x14ac:dyDescent="0.2">
      <c r="C152"/>
    </row>
    <row r="153" spans="3:10" x14ac:dyDescent="0.2">
      <c r="C153"/>
      <c r="J153" s="10">
        <f t="shared" ref="J153:J158" si="2">F153/$E$3</f>
        <v>0</v>
      </c>
    </row>
    <row r="154" spans="3:10" x14ac:dyDescent="0.2">
      <c r="C154"/>
      <c r="J154" s="10">
        <f t="shared" si="2"/>
        <v>0</v>
      </c>
    </row>
    <row r="155" spans="3:10" x14ac:dyDescent="0.2">
      <c r="C155"/>
      <c r="J155" s="10">
        <f t="shared" si="2"/>
        <v>0</v>
      </c>
    </row>
    <row r="156" spans="3:10" x14ac:dyDescent="0.2">
      <c r="C156"/>
      <c r="J156" s="10">
        <f t="shared" si="2"/>
        <v>0</v>
      </c>
    </row>
    <row r="157" spans="3:10" x14ac:dyDescent="0.2">
      <c r="C157"/>
      <c r="J157" s="10">
        <f t="shared" si="2"/>
        <v>0</v>
      </c>
    </row>
    <row r="158" spans="3:10" x14ac:dyDescent="0.2">
      <c r="C158"/>
      <c r="J158" s="10">
        <f t="shared" si="2"/>
        <v>0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workbookViewId="0">
      <pane ySplit="6" topLeftCell="A49" activePane="bottomLeft" state="frozen"/>
      <selection activeCell="A4" sqref="A4"/>
      <selection pane="bottomLeft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'10 km'!A3</f>
        <v>32. Volkslauf des VSV Büchig</v>
      </c>
      <c r="B3" s="4"/>
      <c r="C3" s="25" t="str">
        <f>'10 km'!C3:D3</f>
        <v>VSV Büchig</v>
      </c>
      <c r="D3" s="25"/>
      <c r="E3" s="9">
        <v>5.2</v>
      </c>
      <c r="F3" s="25" t="s">
        <v>14</v>
      </c>
      <c r="G3" s="25"/>
      <c r="H3" s="26">
        <f>'10 km'!H3:I3</f>
        <v>42925</v>
      </c>
      <c r="I3" s="26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74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225</v>
      </c>
      <c r="C7" t="s">
        <v>173</v>
      </c>
      <c r="D7" t="s">
        <v>11</v>
      </c>
      <c r="E7">
        <v>1987</v>
      </c>
      <c r="F7" s="24">
        <v>1.2834490740740738E-2</v>
      </c>
      <c r="G7" t="s">
        <v>313</v>
      </c>
      <c r="H7">
        <v>1</v>
      </c>
      <c r="I7">
        <v>579</v>
      </c>
      <c r="J7" s="10">
        <f>F7/$E$3</f>
        <v>2.4681712962962956E-3</v>
      </c>
    </row>
    <row r="8" spans="1:10" x14ac:dyDescent="0.2">
      <c r="A8">
        <v>2</v>
      </c>
      <c r="B8" t="s">
        <v>226</v>
      </c>
      <c r="C8" t="s">
        <v>299</v>
      </c>
      <c r="D8" t="s">
        <v>11</v>
      </c>
      <c r="E8">
        <v>1963</v>
      </c>
      <c r="F8" s="24">
        <v>1.4003472222222223E-2</v>
      </c>
      <c r="G8" t="s">
        <v>313</v>
      </c>
      <c r="H8">
        <v>2</v>
      </c>
      <c r="I8">
        <v>591</v>
      </c>
      <c r="J8" s="10">
        <f t="shared" ref="J8:J71" si="0">F8/$E$3</f>
        <v>2.6929754273504274E-3</v>
      </c>
    </row>
    <row r="9" spans="1:10" x14ac:dyDescent="0.2">
      <c r="A9">
        <v>3</v>
      </c>
      <c r="B9" t="s">
        <v>227</v>
      </c>
      <c r="C9" t="s">
        <v>173</v>
      </c>
      <c r="D9" t="s">
        <v>11</v>
      </c>
      <c r="E9">
        <v>2005</v>
      </c>
      <c r="F9" s="24">
        <v>1.4993171296296294E-2</v>
      </c>
      <c r="G9" t="s">
        <v>314</v>
      </c>
      <c r="H9">
        <v>1</v>
      </c>
      <c r="I9">
        <v>593</v>
      </c>
      <c r="J9" s="10">
        <f t="shared" si="0"/>
        <v>2.8833021723646719E-3</v>
      </c>
    </row>
    <row r="10" spans="1:10" x14ac:dyDescent="0.2">
      <c r="A10">
        <v>4</v>
      </c>
      <c r="B10" t="s">
        <v>228</v>
      </c>
      <c r="C10" t="s">
        <v>300</v>
      </c>
      <c r="D10" t="s">
        <v>11</v>
      </c>
      <c r="E10">
        <v>2000</v>
      </c>
      <c r="F10" s="24">
        <v>1.5064699074074074E-2</v>
      </c>
      <c r="G10" t="s">
        <v>315</v>
      </c>
      <c r="H10">
        <v>1</v>
      </c>
      <c r="I10">
        <v>596</v>
      </c>
      <c r="J10" s="10">
        <f t="shared" si="0"/>
        <v>2.897057514245014E-3</v>
      </c>
    </row>
    <row r="11" spans="1:10" x14ac:dyDescent="0.2">
      <c r="A11">
        <v>5</v>
      </c>
      <c r="B11" t="s">
        <v>229</v>
      </c>
      <c r="C11" t="s">
        <v>300</v>
      </c>
      <c r="D11" t="s">
        <v>11</v>
      </c>
      <c r="E11">
        <v>2002</v>
      </c>
      <c r="F11" s="24">
        <v>1.5067824074074074E-2</v>
      </c>
      <c r="G11" t="s">
        <v>314</v>
      </c>
      <c r="H11">
        <v>2</v>
      </c>
      <c r="I11">
        <v>597</v>
      </c>
      <c r="J11" s="10">
        <f t="shared" si="0"/>
        <v>2.8976584757834756E-3</v>
      </c>
    </row>
    <row r="12" spans="1:10" x14ac:dyDescent="0.2">
      <c r="A12">
        <v>6</v>
      </c>
      <c r="B12" t="s">
        <v>230</v>
      </c>
      <c r="C12" t="s">
        <v>179</v>
      </c>
      <c r="D12" t="s">
        <v>11</v>
      </c>
      <c r="E12">
        <v>1995</v>
      </c>
      <c r="F12" s="24">
        <v>1.5821064814814816E-2</v>
      </c>
      <c r="G12" t="s">
        <v>313</v>
      </c>
      <c r="H12">
        <v>3</v>
      </c>
      <c r="I12">
        <v>609</v>
      </c>
      <c r="J12" s="10">
        <f t="shared" si="0"/>
        <v>3.0425124643874645E-3</v>
      </c>
    </row>
    <row r="13" spans="1:10" x14ac:dyDescent="0.2">
      <c r="A13">
        <v>7</v>
      </c>
      <c r="B13" t="s">
        <v>231</v>
      </c>
      <c r="C13" t="s">
        <v>301</v>
      </c>
      <c r="D13" t="s">
        <v>11</v>
      </c>
      <c r="E13">
        <v>1988</v>
      </c>
      <c r="F13" s="24">
        <v>1.5870023148148147E-2</v>
      </c>
      <c r="G13" t="s">
        <v>316</v>
      </c>
      <c r="H13">
        <v>1</v>
      </c>
      <c r="I13">
        <v>598</v>
      </c>
      <c r="J13" s="10">
        <f t="shared" si="0"/>
        <v>3.0519275284900281E-3</v>
      </c>
    </row>
    <row r="14" spans="1:10" x14ac:dyDescent="0.2">
      <c r="A14">
        <v>8</v>
      </c>
      <c r="B14" t="s">
        <v>232</v>
      </c>
      <c r="C14" t="s">
        <v>140</v>
      </c>
      <c r="D14" t="s">
        <v>11</v>
      </c>
      <c r="E14">
        <v>1957</v>
      </c>
      <c r="F14" s="24">
        <v>1.5954513888888886E-2</v>
      </c>
      <c r="G14" t="s">
        <v>313</v>
      </c>
      <c r="H14">
        <v>4</v>
      </c>
      <c r="I14">
        <v>617</v>
      </c>
      <c r="J14" s="10">
        <f t="shared" si="0"/>
        <v>3.0681757478632473E-3</v>
      </c>
    </row>
    <row r="15" spans="1:10" x14ac:dyDescent="0.2">
      <c r="A15">
        <v>9</v>
      </c>
      <c r="B15" t="s">
        <v>233</v>
      </c>
      <c r="C15" t="s">
        <v>170</v>
      </c>
      <c r="D15" t="s">
        <v>11</v>
      </c>
      <c r="E15">
        <v>1968</v>
      </c>
      <c r="F15" s="24">
        <v>1.7057523148148148E-2</v>
      </c>
      <c r="G15" t="s">
        <v>313</v>
      </c>
      <c r="H15">
        <v>5</v>
      </c>
      <c r="I15">
        <v>616</v>
      </c>
      <c r="J15" s="10">
        <f t="shared" si="0"/>
        <v>3.2802929131054131E-3</v>
      </c>
    </row>
    <row r="16" spans="1:10" x14ac:dyDescent="0.2">
      <c r="A16">
        <v>10</v>
      </c>
      <c r="B16" t="s">
        <v>234</v>
      </c>
      <c r="C16" t="s">
        <v>300</v>
      </c>
      <c r="D16" t="s">
        <v>11</v>
      </c>
      <c r="E16">
        <v>2004</v>
      </c>
      <c r="F16" s="24">
        <v>1.7310185185185185E-2</v>
      </c>
      <c r="G16" t="s">
        <v>314</v>
      </c>
      <c r="H16">
        <v>3</v>
      </c>
      <c r="I16">
        <v>595</v>
      </c>
      <c r="J16" s="10">
        <f t="shared" si="0"/>
        <v>3.3288817663817663E-3</v>
      </c>
    </row>
    <row r="17" spans="1:10" x14ac:dyDescent="0.2">
      <c r="A17">
        <v>11</v>
      </c>
      <c r="B17" t="s">
        <v>235</v>
      </c>
      <c r="C17" t="s">
        <v>140</v>
      </c>
      <c r="D17" t="s">
        <v>11</v>
      </c>
      <c r="E17">
        <v>2002</v>
      </c>
      <c r="F17" s="24">
        <v>1.7360648148148149E-2</v>
      </c>
      <c r="G17" t="s">
        <v>317</v>
      </c>
      <c r="H17">
        <v>1</v>
      </c>
      <c r="I17">
        <v>622</v>
      </c>
      <c r="J17" s="10">
        <f t="shared" si="0"/>
        <v>3.3385861823361823E-3</v>
      </c>
    </row>
    <row r="18" spans="1:10" x14ac:dyDescent="0.2">
      <c r="A18">
        <v>12</v>
      </c>
      <c r="B18" t="s">
        <v>236</v>
      </c>
      <c r="C18" t="s">
        <v>160</v>
      </c>
      <c r="D18" t="s">
        <v>11</v>
      </c>
      <c r="E18">
        <v>2008</v>
      </c>
      <c r="F18" s="24">
        <v>1.7368749999999999E-2</v>
      </c>
      <c r="G18" t="s">
        <v>314</v>
      </c>
      <c r="H18">
        <v>4</v>
      </c>
      <c r="I18">
        <v>608</v>
      </c>
      <c r="J18" s="10">
        <f t="shared" si="0"/>
        <v>3.3401442307692303E-3</v>
      </c>
    </row>
    <row r="19" spans="1:10" x14ac:dyDescent="0.2">
      <c r="A19">
        <v>13</v>
      </c>
      <c r="B19" t="s">
        <v>237</v>
      </c>
      <c r="C19" t="s">
        <v>302</v>
      </c>
      <c r="D19" t="s">
        <v>11</v>
      </c>
      <c r="E19">
        <v>1975</v>
      </c>
      <c r="F19" s="24">
        <v>1.7400810185185186E-2</v>
      </c>
      <c r="G19" t="s">
        <v>313</v>
      </c>
      <c r="H19">
        <v>6</v>
      </c>
      <c r="I19">
        <v>592</v>
      </c>
      <c r="J19" s="10">
        <f t="shared" si="0"/>
        <v>3.3463096509971512E-3</v>
      </c>
    </row>
    <row r="20" spans="1:10" x14ac:dyDescent="0.2">
      <c r="A20">
        <v>14</v>
      </c>
      <c r="B20" t="s">
        <v>238</v>
      </c>
      <c r="C20" t="s">
        <v>303</v>
      </c>
      <c r="D20" t="s">
        <v>11</v>
      </c>
      <c r="E20">
        <v>2005</v>
      </c>
      <c r="F20" s="24">
        <v>1.7425231481481483E-2</v>
      </c>
      <c r="G20" t="s">
        <v>317</v>
      </c>
      <c r="H20">
        <v>2</v>
      </c>
      <c r="I20">
        <v>613</v>
      </c>
      <c r="J20" s="10">
        <f t="shared" si="0"/>
        <v>3.3510060541310544E-3</v>
      </c>
    </row>
    <row r="21" spans="1:10" x14ac:dyDescent="0.2">
      <c r="A21">
        <v>15</v>
      </c>
      <c r="B21" t="s">
        <v>239</v>
      </c>
      <c r="C21" t="s">
        <v>303</v>
      </c>
      <c r="D21" t="s">
        <v>11</v>
      </c>
      <c r="E21">
        <v>2008</v>
      </c>
      <c r="F21" s="24">
        <v>1.7860069444444442E-2</v>
      </c>
      <c r="G21" t="s">
        <v>317</v>
      </c>
      <c r="H21">
        <v>3</v>
      </c>
      <c r="I21">
        <v>614</v>
      </c>
      <c r="J21" s="10">
        <f t="shared" si="0"/>
        <v>3.4346287393162388E-3</v>
      </c>
    </row>
    <row r="22" spans="1:10" x14ac:dyDescent="0.2">
      <c r="A22">
        <v>16</v>
      </c>
      <c r="B22" t="s">
        <v>240</v>
      </c>
      <c r="C22" t="s">
        <v>303</v>
      </c>
      <c r="D22" t="s">
        <v>11</v>
      </c>
      <c r="E22">
        <v>1966</v>
      </c>
      <c r="F22" s="24">
        <v>1.7865509259259258E-2</v>
      </c>
      <c r="G22" t="s">
        <v>313</v>
      </c>
      <c r="H22">
        <v>7</v>
      </c>
      <c r="I22">
        <v>612</v>
      </c>
      <c r="J22" s="10">
        <f t="shared" si="0"/>
        <v>3.4356748575498572E-3</v>
      </c>
    </row>
    <row r="23" spans="1:10" x14ac:dyDescent="0.2">
      <c r="A23">
        <v>17</v>
      </c>
      <c r="B23" t="s">
        <v>241</v>
      </c>
      <c r="C23" t="s">
        <v>137</v>
      </c>
      <c r="D23" t="s">
        <v>11</v>
      </c>
      <c r="E23">
        <v>1987</v>
      </c>
      <c r="F23" s="24">
        <v>1.7873032407407407E-2</v>
      </c>
      <c r="G23" t="s">
        <v>313</v>
      </c>
      <c r="H23">
        <v>8</v>
      </c>
      <c r="I23">
        <v>590</v>
      </c>
      <c r="J23" s="10">
        <f t="shared" si="0"/>
        <v>3.4371216168091164E-3</v>
      </c>
    </row>
    <row r="24" spans="1:10" x14ac:dyDescent="0.2">
      <c r="A24">
        <v>18</v>
      </c>
      <c r="B24" t="s">
        <v>242</v>
      </c>
      <c r="C24" t="s">
        <v>304</v>
      </c>
      <c r="D24" t="s">
        <v>11</v>
      </c>
      <c r="E24">
        <v>2008</v>
      </c>
      <c r="F24" s="24">
        <v>1.7965393518518519E-2</v>
      </c>
      <c r="G24" t="s">
        <v>317</v>
      </c>
      <c r="H24">
        <v>4</v>
      </c>
      <c r="I24">
        <v>519</v>
      </c>
      <c r="J24" s="10">
        <f t="shared" si="0"/>
        <v>3.4548833689458688E-3</v>
      </c>
    </row>
    <row r="25" spans="1:10" x14ac:dyDescent="0.2">
      <c r="A25">
        <v>19</v>
      </c>
      <c r="B25" t="s">
        <v>243</v>
      </c>
      <c r="C25" t="s">
        <v>170</v>
      </c>
      <c r="D25" t="s">
        <v>11</v>
      </c>
      <c r="E25">
        <v>1963</v>
      </c>
      <c r="F25" s="24">
        <v>1.8092129629629628E-2</v>
      </c>
      <c r="G25" t="s">
        <v>313</v>
      </c>
      <c r="H25">
        <v>9</v>
      </c>
      <c r="I25">
        <v>573</v>
      </c>
      <c r="J25" s="10">
        <f t="shared" si="0"/>
        <v>3.4792556980056976E-3</v>
      </c>
    </row>
    <row r="26" spans="1:10" x14ac:dyDescent="0.2">
      <c r="A26">
        <v>20</v>
      </c>
      <c r="B26" t="s">
        <v>244</v>
      </c>
      <c r="C26" t="s">
        <v>304</v>
      </c>
      <c r="D26" t="s">
        <v>11</v>
      </c>
      <c r="E26">
        <v>2006</v>
      </c>
      <c r="F26" s="24">
        <v>1.8216898148148149E-2</v>
      </c>
      <c r="G26" t="s">
        <v>314</v>
      </c>
      <c r="H26">
        <v>5</v>
      </c>
      <c r="I26">
        <v>511</v>
      </c>
      <c r="J26" s="10">
        <f t="shared" si="0"/>
        <v>3.5032496438746437E-3</v>
      </c>
    </row>
    <row r="27" spans="1:10" x14ac:dyDescent="0.2">
      <c r="A27">
        <v>21</v>
      </c>
      <c r="B27" t="s">
        <v>245</v>
      </c>
      <c r="C27" t="s">
        <v>137</v>
      </c>
      <c r="D27" t="s">
        <v>11</v>
      </c>
      <c r="E27">
        <v>1975</v>
      </c>
      <c r="F27" s="24">
        <v>1.8342361111111111E-2</v>
      </c>
      <c r="G27" t="s">
        <v>316</v>
      </c>
      <c r="H27">
        <v>2</v>
      </c>
      <c r="I27">
        <v>626</v>
      </c>
      <c r="J27" s="10">
        <f t="shared" si="0"/>
        <v>3.5273771367521365E-3</v>
      </c>
    </row>
    <row r="28" spans="1:10" x14ac:dyDescent="0.2">
      <c r="A28">
        <v>22</v>
      </c>
      <c r="B28" t="s">
        <v>246</v>
      </c>
      <c r="C28" t="s">
        <v>137</v>
      </c>
      <c r="D28" t="s">
        <v>11</v>
      </c>
      <c r="E28">
        <v>2002</v>
      </c>
      <c r="F28" s="24">
        <v>1.8480787037037035E-2</v>
      </c>
      <c r="G28" t="s">
        <v>314</v>
      </c>
      <c r="H28">
        <v>6</v>
      </c>
      <c r="I28">
        <v>619</v>
      </c>
      <c r="J28" s="10">
        <f t="shared" si="0"/>
        <v>3.5539975071225065E-3</v>
      </c>
    </row>
    <row r="29" spans="1:10" x14ac:dyDescent="0.2">
      <c r="A29">
        <v>23</v>
      </c>
      <c r="B29" t="s">
        <v>247</v>
      </c>
      <c r="C29" t="s">
        <v>170</v>
      </c>
      <c r="D29" t="s">
        <v>11</v>
      </c>
      <c r="E29">
        <v>1962</v>
      </c>
      <c r="F29" s="24">
        <v>1.8613657407407409E-2</v>
      </c>
      <c r="G29" t="s">
        <v>313</v>
      </c>
      <c r="H29">
        <v>10</v>
      </c>
      <c r="I29">
        <v>562</v>
      </c>
      <c r="J29" s="10">
        <f t="shared" si="0"/>
        <v>3.5795495014245013E-3</v>
      </c>
    </row>
    <row r="30" spans="1:10" x14ac:dyDescent="0.2">
      <c r="A30">
        <v>24</v>
      </c>
      <c r="B30" t="s">
        <v>248</v>
      </c>
      <c r="C30" t="s">
        <v>196</v>
      </c>
      <c r="D30" t="s">
        <v>11</v>
      </c>
      <c r="E30">
        <v>1979</v>
      </c>
      <c r="F30" s="24">
        <v>1.8719212962962962E-2</v>
      </c>
      <c r="G30" t="s">
        <v>316</v>
      </c>
      <c r="H30">
        <v>3</v>
      </c>
      <c r="I30">
        <v>621</v>
      </c>
      <c r="J30" s="10">
        <f t="shared" si="0"/>
        <v>3.5998486467236465E-3</v>
      </c>
    </row>
    <row r="31" spans="1:10" x14ac:dyDescent="0.2">
      <c r="A31">
        <v>25</v>
      </c>
      <c r="B31" t="s">
        <v>249</v>
      </c>
      <c r="C31" t="s">
        <v>137</v>
      </c>
      <c r="D31" t="s">
        <v>11</v>
      </c>
      <c r="E31">
        <v>2002</v>
      </c>
      <c r="F31" s="24">
        <v>1.873611111111111E-2</v>
      </c>
      <c r="G31" t="s">
        <v>317</v>
      </c>
      <c r="H31">
        <v>5</v>
      </c>
      <c r="I31">
        <v>618</v>
      </c>
      <c r="J31" s="10">
        <f t="shared" si="0"/>
        <v>3.6030982905982901E-3</v>
      </c>
    </row>
    <row r="32" spans="1:10" x14ac:dyDescent="0.2">
      <c r="A32">
        <v>26</v>
      </c>
      <c r="B32" t="s">
        <v>250</v>
      </c>
      <c r="C32" t="s">
        <v>137</v>
      </c>
      <c r="D32" t="s">
        <v>11</v>
      </c>
      <c r="E32">
        <v>2001</v>
      </c>
      <c r="F32" s="24">
        <v>1.8736689814814814E-2</v>
      </c>
      <c r="G32" t="s">
        <v>315</v>
      </c>
      <c r="H32">
        <v>2</v>
      </c>
      <c r="I32">
        <v>602</v>
      </c>
      <c r="J32" s="10">
        <f t="shared" si="0"/>
        <v>3.6032095797720793E-3</v>
      </c>
    </row>
    <row r="33" spans="1:10" x14ac:dyDescent="0.2">
      <c r="A33">
        <v>27</v>
      </c>
      <c r="B33" t="s">
        <v>251</v>
      </c>
      <c r="C33" t="s">
        <v>190</v>
      </c>
      <c r="D33" t="s">
        <v>11</v>
      </c>
      <c r="E33">
        <v>2004</v>
      </c>
      <c r="F33" s="24">
        <v>1.8906365740740741E-2</v>
      </c>
      <c r="G33" t="s">
        <v>314</v>
      </c>
      <c r="H33">
        <v>7</v>
      </c>
      <c r="I33">
        <v>557</v>
      </c>
      <c r="J33" s="10">
        <f t="shared" si="0"/>
        <v>3.6358395655270654E-3</v>
      </c>
    </row>
    <row r="34" spans="1:10" x14ac:dyDescent="0.2">
      <c r="A34">
        <v>28</v>
      </c>
      <c r="B34" t="s">
        <v>252</v>
      </c>
      <c r="C34" t="s">
        <v>305</v>
      </c>
      <c r="D34" t="s">
        <v>11</v>
      </c>
      <c r="E34">
        <v>1965</v>
      </c>
      <c r="F34" s="24">
        <v>1.895590277777778E-2</v>
      </c>
      <c r="G34" t="s">
        <v>313</v>
      </c>
      <c r="H34">
        <v>11</v>
      </c>
      <c r="I34">
        <v>610</v>
      </c>
      <c r="J34" s="10">
        <f t="shared" si="0"/>
        <v>3.645365918803419E-3</v>
      </c>
    </row>
    <row r="35" spans="1:10" x14ac:dyDescent="0.2">
      <c r="A35">
        <v>29</v>
      </c>
      <c r="B35" t="s">
        <v>253</v>
      </c>
      <c r="C35" t="s">
        <v>179</v>
      </c>
      <c r="D35" t="s">
        <v>11</v>
      </c>
      <c r="E35">
        <v>1994</v>
      </c>
      <c r="F35" s="24">
        <v>1.9075347222222223E-2</v>
      </c>
      <c r="G35" t="s">
        <v>313</v>
      </c>
      <c r="H35">
        <v>12</v>
      </c>
      <c r="I35">
        <v>611</v>
      </c>
      <c r="J35" s="10">
        <f t="shared" si="0"/>
        <v>3.6683360042735042E-3</v>
      </c>
    </row>
    <row r="36" spans="1:10" x14ac:dyDescent="0.2">
      <c r="A36">
        <v>30</v>
      </c>
      <c r="B36" t="s">
        <v>254</v>
      </c>
      <c r="C36" t="s">
        <v>137</v>
      </c>
      <c r="D36" t="s">
        <v>11</v>
      </c>
      <c r="E36">
        <v>1963</v>
      </c>
      <c r="F36" s="24">
        <v>1.9449999999999999E-2</v>
      </c>
      <c r="G36" t="s">
        <v>313</v>
      </c>
      <c r="H36">
        <v>13</v>
      </c>
      <c r="I36">
        <v>615</v>
      </c>
      <c r="J36" s="10">
        <f t="shared" si="0"/>
        <v>3.740384615384615E-3</v>
      </c>
    </row>
    <row r="37" spans="1:10" x14ac:dyDescent="0.2">
      <c r="A37">
        <v>31</v>
      </c>
      <c r="B37" t="s">
        <v>255</v>
      </c>
      <c r="C37" t="s">
        <v>306</v>
      </c>
      <c r="D37" t="s">
        <v>11</v>
      </c>
      <c r="E37">
        <v>1979</v>
      </c>
      <c r="F37" s="24">
        <v>1.9947106481481482E-2</v>
      </c>
      <c r="G37" t="s">
        <v>316</v>
      </c>
      <c r="H37">
        <v>4</v>
      </c>
      <c r="I37">
        <v>567</v>
      </c>
      <c r="J37" s="10">
        <f t="shared" si="0"/>
        <v>3.8359820156695155E-3</v>
      </c>
    </row>
    <row r="38" spans="1:10" x14ac:dyDescent="0.2">
      <c r="A38">
        <v>32</v>
      </c>
      <c r="B38" t="s">
        <v>256</v>
      </c>
      <c r="C38" t="s">
        <v>190</v>
      </c>
      <c r="D38" t="s">
        <v>11</v>
      </c>
      <c r="E38">
        <v>1977</v>
      </c>
      <c r="F38" s="24">
        <v>1.9950231481481482E-2</v>
      </c>
      <c r="G38" t="s">
        <v>313</v>
      </c>
      <c r="H38">
        <v>14</v>
      </c>
      <c r="I38">
        <v>568</v>
      </c>
      <c r="J38" s="10">
        <f t="shared" si="0"/>
        <v>3.8365829772079771E-3</v>
      </c>
    </row>
    <row r="39" spans="1:10" x14ac:dyDescent="0.2">
      <c r="A39">
        <v>33</v>
      </c>
      <c r="B39" t="s">
        <v>257</v>
      </c>
      <c r="C39" t="s">
        <v>170</v>
      </c>
      <c r="D39" t="s">
        <v>11</v>
      </c>
      <c r="E39">
        <v>2004</v>
      </c>
      <c r="F39" s="24">
        <v>2.0121180555555555E-2</v>
      </c>
      <c r="G39" t="s">
        <v>314</v>
      </c>
      <c r="H39">
        <v>8</v>
      </c>
      <c r="I39">
        <v>571</v>
      </c>
      <c r="J39" s="10">
        <f t="shared" si="0"/>
        <v>3.8694577991452992E-3</v>
      </c>
    </row>
    <row r="40" spans="1:10" x14ac:dyDescent="0.2">
      <c r="A40">
        <v>34</v>
      </c>
      <c r="B40" t="s">
        <v>258</v>
      </c>
      <c r="C40" t="s">
        <v>137</v>
      </c>
      <c r="D40" t="s">
        <v>11</v>
      </c>
      <c r="E40">
        <v>1965</v>
      </c>
      <c r="F40" s="24">
        <v>2.0211689814814814E-2</v>
      </c>
      <c r="G40" t="s">
        <v>313</v>
      </c>
      <c r="H40">
        <v>15</v>
      </c>
      <c r="I40">
        <v>599</v>
      </c>
      <c r="J40" s="10">
        <f t="shared" si="0"/>
        <v>3.8868634259259256E-3</v>
      </c>
    </row>
    <row r="41" spans="1:10" x14ac:dyDescent="0.2">
      <c r="A41">
        <v>35</v>
      </c>
      <c r="B41" t="s">
        <v>259</v>
      </c>
      <c r="C41" t="s">
        <v>190</v>
      </c>
      <c r="D41" t="s">
        <v>11</v>
      </c>
      <c r="E41">
        <v>2006</v>
      </c>
      <c r="F41" s="24">
        <v>2.0762268518518517E-2</v>
      </c>
      <c r="G41" t="s">
        <v>317</v>
      </c>
      <c r="H41">
        <v>6</v>
      </c>
      <c r="I41">
        <v>558</v>
      </c>
      <c r="J41" s="10">
        <f t="shared" si="0"/>
        <v>3.9927439458689457E-3</v>
      </c>
    </row>
    <row r="42" spans="1:10" x14ac:dyDescent="0.2">
      <c r="A42">
        <v>36</v>
      </c>
      <c r="B42" t="s">
        <v>260</v>
      </c>
      <c r="C42" t="s">
        <v>307</v>
      </c>
      <c r="D42" t="s">
        <v>11</v>
      </c>
      <c r="E42">
        <v>1967</v>
      </c>
      <c r="F42" s="24">
        <v>2.0769675925925928E-2</v>
      </c>
      <c r="G42" t="s">
        <v>313</v>
      </c>
      <c r="H42">
        <v>16</v>
      </c>
      <c r="I42">
        <v>236</v>
      </c>
      <c r="J42" s="10">
        <f t="shared" si="0"/>
        <v>3.9941684472934473E-3</v>
      </c>
    </row>
    <row r="43" spans="1:10" x14ac:dyDescent="0.2">
      <c r="A43">
        <v>37</v>
      </c>
      <c r="B43" t="s">
        <v>261</v>
      </c>
      <c r="C43" t="s">
        <v>152</v>
      </c>
      <c r="D43" t="s">
        <v>11</v>
      </c>
      <c r="E43">
        <v>2002</v>
      </c>
      <c r="F43" s="24">
        <v>2.0772337962962965E-2</v>
      </c>
      <c r="G43" t="s">
        <v>317</v>
      </c>
      <c r="H43">
        <v>7</v>
      </c>
      <c r="I43">
        <v>594</v>
      </c>
      <c r="J43" s="10">
        <f t="shared" si="0"/>
        <v>3.9946803774928777E-3</v>
      </c>
    </row>
    <row r="44" spans="1:10" x14ac:dyDescent="0.2">
      <c r="A44">
        <v>38</v>
      </c>
      <c r="B44" t="s">
        <v>262</v>
      </c>
      <c r="C44" t="s">
        <v>170</v>
      </c>
      <c r="D44" t="s">
        <v>11</v>
      </c>
      <c r="E44">
        <v>1970</v>
      </c>
      <c r="F44" s="24">
        <v>2.094872685185185E-2</v>
      </c>
      <c r="G44" t="s">
        <v>316</v>
      </c>
      <c r="H44">
        <v>5</v>
      </c>
      <c r="I44">
        <v>569</v>
      </c>
      <c r="J44" s="10">
        <f t="shared" si="0"/>
        <v>4.0286013176638168E-3</v>
      </c>
    </row>
    <row r="45" spans="1:10" x14ac:dyDescent="0.2">
      <c r="A45">
        <v>39</v>
      </c>
      <c r="B45" t="s">
        <v>263</v>
      </c>
      <c r="C45" t="s">
        <v>190</v>
      </c>
      <c r="D45" t="s">
        <v>11</v>
      </c>
      <c r="E45">
        <v>1973</v>
      </c>
      <c r="F45" s="24">
        <v>2.0981828703703704E-2</v>
      </c>
      <c r="G45" t="s">
        <v>313</v>
      </c>
      <c r="H45">
        <v>17</v>
      </c>
      <c r="I45">
        <v>572</v>
      </c>
      <c r="J45" s="10">
        <f t="shared" si="0"/>
        <v>4.0349670584045585E-3</v>
      </c>
    </row>
    <row r="46" spans="1:10" x14ac:dyDescent="0.2">
      <c r="A46">
        <v>40</v>
      </c>
      <c r="B46" t="s">
        <v>264</v>
      </c>
      <c r="C46" t="s">
        <v>147</v>
      </c>
      <c r="D46" t="s">
        <v>11</v>
      </c>
      <c r="E46">
        <v>1968</v>
      </c>
      <c r="F46" s="24">
        <v>2.1001157407407406E-2</v>
      </c>
      <c r="G46" t="s">
        <v>316</v>
      </c>
      <c r="H46">
        <v>6</v>
      </c>
      <c r="I46">
        <v>577</v>
      </c>
      <c r="J46" s="10">
        <f t="shared" si="0"/>
        <v>4.038684116809116E-3</v>
      </c>
    </row>
    <row r="47" spans="1:10" x14ac:dyDescent="0.2">
      <c r="A47">
        <v>41</v>
      </c>
      <c r="B47" t="s">
        <v>265</v>
      </c>
      <c r="C47" t="s">
        <v>308</v>
      </c>
      <c r="D47" t="s">
        <v>11</v>
      </c>
      <c r="E47">
        <v>1951</v>
      </c>
      <c r="F47" s="24">
        <v>2.1097685185185188E-2</v>
      </c>
      <c r="G47" t="s">
        <v>313</v>
      </c>
      <c r="H47">
        <v>18</v>
      </c>
      <c r="I47">
        <v>606</v>
      </c>
      <c r="J47" s="10">
        <f t="shared" si="0"/>
        <v>4.0572471509971514E-3</v>
      </c>
    </row>
    <row r="48" spans="1:10" x14ac:dyDescent="0.2">
      <c r="A48">
        <v>42</v>
      </c>
      <c r="B48" t="s">
        <v>266</v>
      </c>
      <c r="C48" t="s">
        <v>137</v>
      </c>
      <c r="D48" t="s">
        <v>11</v>
      </c>
      <c r="E48">
        <v>1958</v>
      </c>
      <c r="F48" s="24">
        <v>2.1167476851851854E-2</v>
      </c>
      <c r="G48" t="s">
        <v>313</v>
      </c>
      <c r="H48">
        <v>19</v>
      </c>
      <c r="I48">
        <v>509</v>
      </c>
      <c r="J48" s="10">
        <f t="shared" si="0"/>
        <v>4.0706686253561258E-3</v>
      </c>
    </row>
    <row r="49" spans="1:10" x14ac:dyDescent="0.2">
      <c r="A49">
        <v>43</v>
      </c>
      <c r="B49" t="s">
        <v>267</v>
      </c>
      <c r="C49" t="s">
        <v>170</v>
      </c>
      <c r="D49" t="s">
        <v>11</v>
      </c>
      <c r="E49">
        <v>2001</v>
      </c>
      <c r="F49" s="24">
        <v>2.1193287037037035E-2</v>
      </c>
      <c r="G49" t="s">
        <v>315</v>
      </c>
      <c r="H49">
        <v>3</v>
      </c>
      <c r="I49">
        <v>570</v>
      </c>
      <c r="J49" s="10">
        <f t="shared" si="0"/>
        <v>4.0756321225071217E-3</v>
      </c>
    </row>
    <row r="50" spans="1:10" x14ac:dyDescent="0.2">
      <c r="A50">
        <v>44</v>
      </c>
      <c r="B50" t="s">
        <v>268</v>
      </c>
      <c r="C50" t="s">
        <v>170</v>
      </c>
      <c r="D50" t="s">
        <v>11</v>
      </c>
      <c r="E50">
        <v>1960</v>
      </c>
      <c r="F50" s="24">
        <v>2.1205671296296299E-2</v>
      </c>
      <c r="G50" t="s">
        <v>313</v>
      </c>
      <c r="H50">
        <v>20</v>
      </c>
      <c r="I50">
        <v>625</v>
      </c>
      <c r="J50" s="10">
        <f t="shared" si="0"/>
        <v>4.0780137108262114E-3</v>
      </c>
    </row>
    <row r="51" spans="1:10" x14ac:dyDescent="0.2">
      <c r="A51">
        <v>45</v>
      </c>
      <c r="B51" t="s">
        <v>269</v>
      </c>
      <c r="C51" t="s">
        <v>170</v>
      </c>
      <c r="D51" t="s">
        <v>11</v>
      </c>
      <c r="E51">
        <v>1963</v>
      </c>
      <c r="F51" s="24">
        <v>2.1464120370370373E-2</v>
      </c>
      <c r="G51" t="s">
        <v>313</v>
      </c>
      <c r="H51">
        <v>21</v>
      </c>
      <c r="I51">
        <v>559</v>
      </c>
      <c r="J51" s="10">
        <f t="shared" si="0"/>
        <v>4.1277154558404562E-3</v>
      </c>
    </row>
    <row r="52" spans="1:10" x14ac:dyDescent="0.2">
      <c r="A52">
        <v>46</v>
      </c>
      <c r="B52" t="s">
        <v>270</v>
      </c>
      <c r="C52" t="s">
        <v>309</v>
      </c>
      <c r="D52" t="s">
        <v>11</v>
      </c>
      <c r="E52">
        <v>1962</v>
      </c>
      <c r="F52" s="24">
        <v>2.1640277777777776E-2</v>
      </c>
      <c r="G52" t="s">
        <v>313</v>
      </c>
      <c r="H52">
        <v>22</v>
      </c>
      <c r="I52">
        <v>604</v>
      </c>
      <c r="J52" s="10">
        <f t="shared" si="0"/>
        <v>4.1615918803418802E-3</v>
      </c>
    </row>
    <row r="53" spans="1:10" x14ac:dyDescent="0.2">
      <c r="A53">
        <v>47</v>
      </c>
      <c r="B53" t="s">
        <v>271</v>
      </c>
      <c r="C53" t="s">
        <v>179</v>
      </c>
      <c r="D53" t="s">
        <v>11</v>
      </c>
      <c r="E53">
        <v>1971</v>
      </c>
      <c r="F53" s="24">
        <v>2.1671296296296296E-2</v>
      </c>
      <c r="G53" t="s">
        <v>313</v>
      </c>
      <c r="H53">
        <v>23</v>
      </c>
      <c r="I53">
        <v>601</v>
      </c>
      <c r="J53" s="10">
        <f t="shared" si="0"/>
        <v>4.1675569800569802E-3</v>
      </c>
    </row>
    <row r="54" spans="1:10" x14ac:dyDescent="0.2">
      <c r="A54">
        <v>48</v>
      </c>
      <c r="B54" t="s">
        <v>272</v>
      </c>
      <c r="C54" t="s">
        <v>310</v>
      </c>
      <c r="D54" t="s">
        <v>11</v>
      </c>
      <c r="E54">
        <v>1980</v>
      </c>
      <c r="F54" s="24">
        <v>2.1717592592592594E-2</v>
      </c>
      <c r="G54" t="s">
        <v>316</v>
      </c>
      <c r="H54">
        <v>7</v>
      </c>
      <c r="I54">
        <v>605</v>
      </c>
      <c r="J54" s="10">
        <f t="shared" si="0"/>
        <v>4.1764601139601138E-3</v>
      </c>
    </row>
    <row r="55" spans="1:10" x14ac:dyDescent="0.2">
      <c r="A55">
        <v>49</v>
      </c>
      <c r="B55" t="s">
        <v>273</v>
      </c>
      <c r="C55" t="s">
        <v>173</v>
      </c>
      <c r="D55" t="s">
        <v>11</v>
      </c>
      <c r="E55">
        <v>1964</v>
      </c>
      <c r="F55" s="24">
        <v>2.175775462962963E-2</v>
      </c>
      <c r="G55" t="s">
        <v>313</v>
      </c>
      <c r="H55">
        <v>24</v>
      </c>
      <c r="I55">
        <v>585</v>
      </c>
      <c r="J55" s="10">
        <f t="shared" si="0"/>
        <v>4.1841835826210826E-3</v>
      </c>
    </row>
    <row r="56" spans="1:10" x14ac:dyDescent="0.2">
      <c r="A56">
        <v>50</v>
      </c>
      <c r="B56" t="s">
        <v>274</v>
      </c>
      <c r="C56" t="s">
        <v>186</v>
      </c>
      <c r="D56" t="s">
        <v>11</v>
      </c>
      <c r="E56">
        <v>1966</v>
      </c>
      <c r="F56" s="24">
        <v>2.2462962962962962E-2</v>
      </c>
      <c r="G56" t="s">
        <v>313</v>
      </c>
      <c r="H56">
        <v>25</v>
      </c>
      <c r="I56">
        <v>181</v>
      </c>
      <c r="J56" s="10">
        <f t="shared" si="0"/>
        <v>4.31980056980057E-3</v>
      </c>
    </row>
    <row r="57" spans="1:10" x14ac:dyDescent="0.2">
      <c r="A57">
        <v>51</v>
      </c>
      <c r="B57" t="s">
        <v>275</v>
      </c>
      <c r="C57" t="s">
        <v>170</v>
      </c>
      <c r="D57" t="s">
        <v>11</v>
      </c>
      <c r="E57">
        <v>1961</v>
      </c>
      <c r="F57" s="24">
        <v>2.2576504629629627E-2</v>
      </c>
      <c r="G57" t="s">
        <v>313</v>
      </c>
      <c r="H57">
        <v>26</v>
      </c>
      <c r="I57">
        <v>624</v>
      </c>
      <c r="J57" s="10">
        <f t="shared" si="0"/>
        <v>4.3416355056980051E-3</v>
      </c>
    </row>
    <row r="58" spans="1:10" x14ac:dyDescent="0.2">
      <c r="A58">
        <v>52</v>
      </c>
      <c r="B58" t="s">
        <v>276</v>
      </c>
      <c r="C58" t="s">
        <v>162</v>
      </c>
      <c r="D58" t="s">
        <v>11</v>
      </c>
      <c r="E58">
        <v>1980</v>
      </c>
      <c r="F58" s="24">
        <v>2.2704282407407409E-2</v>
      </c>
      <c r="G58" t="s">
        <v>313</v>
      </c>
      <c r="H58">
        <v>27</v>
      </c>
      <c r="I58">
        <v>600</v>
      </c>
      <c r="J58" s="10">
        <f t="shared" si="0"/>
        <v>4.3662081552706556E-3</v>
      </c>
    </row>
    <row r="59" spans="1:10" x14ac:dyDescent="0.2">
      <c r="A59">
        <v>53</v>
      </c>
      <c r="B59" t="s">
        <v>277</v>
      </c>
      <c r="C59" t="s">
        <v>311</v>
      </c>
      <c r="D59" t="s">
        <v>11</v>
      </c>
      <c r="E59">
        <v>1980</v>
      </c>
      <c r="F59" s="24">
        <v>2.2972685185185183E-2</v>
      </c>
      <c r="G59" t="s">
        <v>316</v>
      </c>
      <c r="H59">
        <v>8</v>
      </c>
      <c r="I59">
        <v>575</v>
      </c>
      <c r="J59" s="10">
        <f t="shared" si="0"/>
        <v>4.4178240740740731E-3</v>
      </c>
    </row>
    <row r="60" spans="1:10" x14ac:dyDescent="0.2">
      <c r="A60">
        <v>54</v>
      </c>
      <c r="B60" t="s">
        <v>278</v>
      </c>
      <c r="C60" t="s">
        <v>184</v>
      </c>
      <c r="D60" t="s">
        <v>200</v>
      </c>
      <c r="E60">
        <v>1981</v>
      </c>
      <c r="F60" s="24">
        <v>2.3132523148148149E-2</v>
      </c>
      <c r="G60" t="s">
        <v>316</v>
      </c>
      <c r="H60">
        <v>9</v>
      </c>
      <c r="I60">
        <v>603</v>
      </c>
      <c r="J60" s="10">
        <f t="shared" si="0"/>
        <v>4.4485621438746436E-3</v>
      </c>
    </row>
    <row r="61" spans="1:10" x14ac:dyDescent="0.2">
      <c r="A61">
        <v>55</v>
      </c>
      <c r="B61" t="s">
        <v>279</v>
      </c>
      <c r="C61" t="s">
        <v>170</v>
      </c>
      <c r="D61" t="s">
        <v>11</v>
      </c>
      <c r="E61">
        <v>2007</v>
      </c>
      <c r="F61" s="24">
        <v>2.3231481481481481E-2</v>
      </c>
      <c r="G61" t="s">
        <v>317</v>
      </c>
      <c r="H61">
        <v>8</v>
      </c>
      <c r="I61">
        <v>560</v>
      </c>
      <c r="J61" s="10">
        <f t="shared" si="0"/>
        <v>4.4675925925925924E-3</v>
      </c>
    </row>
    <row r="62" spans="1:10" x14ac:dyDescent="0.2">
      <c r="A62">
        <v>56</v>
      </c>
      <c r="B62" t="s">
        <v>280</v>
      </c>
      <c r="C62" t="s">
        <v>170</v>
      </c>
      <c r="D62" t="s">
        <v>11</v>
      </c>
      <c r="E62">
        <v>1974</v>
      </c>
      <c r="F62" s="24">
        <v>2.3234259259259257E-2</v>
      </c>
      <c r="G62" t="s">
        <v>313</v>
      </c>
      <c r="H62">
        <v>28</v>
      </c>
      <c r="I62">
        <v>561</v>
      </c>
      <c r="J62" s="10">
        <f t="shared" si="0"/>
        <v>4.4681267806267796E-3</v>
      </c>
    </row>
    <row r="63" spans="1:10" x14ac:dyDescent="0.2">
      <c r="A63">
        <v>57</v>
      </c>
      <c r="B63" t="s">
        <v>281</v>
      </c>
      <c r="C63" t="s">
        <v>139</v>
      </c>
      <c r="D63" t="s">
        <v>11</v>
      </c>
      <c r="E63">
        <v>1959</v>
      </c>
      <c r="F63" s="24">
        <v>2.3469907407407408E-2</v>
      </c>
      <c r="G63" t="s">
        <v>316</v>
      </c>
      <c r="H63">
        <v>10</v>
      </c>
      <c r="I63">
        <v>588</v>
      </c>
      <c r="J63" s="10">
        <f t="shared" si="0"/>
        <v>4.5134437321937325E-3</v>
      </c>
    </row>
    <row r="64" spans="1:10" x14ac:dyDescent="0.2">
      <c r="A64">
        <v>58</v>
      </c>
      <c r="B64" t="s">
        <v>282</v>
      </c>
      <c r="C64" t="s">
        <v>173</v>
      </c>
      <c r="D64" t="s">
        <v>11</v>
      </c>
      <c r="E64">
        <v>1996</v>
      </c>
      <c r="F64" s="24">
        <v>2.4321990740740738E-2</v>
      </c>
      <c r="G64" t="s">
        <v>316</v>
      </c>
      <c r="H64">
        <v>11</v>
      </c>
      <c r="I64">
        <v>580</v>
      </c>
      <c r="J64" s="10">
        <f t="shared" si="0"/>
        <v>4.677305911680911E-3</v>
      </c>
    </row>
    <row r="65" spans="1:10" x14ac:dyDescent="0.2">
      <c r="A65">
        <v>59</v>
      </c>
      <c r="B65" t="s">
        <v>283</v>
      </c>
      <c r="C65" t="s">
        <v>170</v>
      </c>
      <c r="D65" t="s">
        <v>11</v>
      </c>
      <c r="E65">
        <v>1970</v>
      </c>
      <c r="F65" s="24">
        <v>2.462465277777778E-2</v>
      </c>
      <c r="G65" t="s">
        <v>316</v>
      </c>
      <c r="H65">
        <v>12</v>
      </c>
      <c r="I65">
        <v>556</v>
      </c>
      <c r="J65" s="10">
        <f t="shared" si="0"/>
        <v>4.7355101495726495E-3</v>
      </c>
    </row>
    <row r="66" spans="1:10" x14ac:dyDescent="0.2">
      <c r="A66">
        <v>60</v>
      </c>
      <c r="B66" t="s">
        <v>284</v>
      </c>
      <c r="C66" t="s">
        <v>182</v>
      </c>
      <c r="D66" t="s">
        <v>11</v>
      </c>
      <c r="E66">
        <v>1967</v>
      </c>
      <c r="F66" s="24">
        <v>2.4667245370370374E-2</v>
      </c>
      <c r="G66" t="s">
        <v>313</v>
      </c>
      <c r="H66">
        <v>29</v>
      </c>
      <c r="I66">
        <v>214</v>
      </c>
      <c r="J66" s="10">
        <f t="shared" si="0"/>
        <v>4.7437010327635335E-3</v>
      </c>
    </row>
    <row r="67" spans="1:10" x14ac:dyDescent="0.2">
      <c r="A67">
        <v>61</v>
      </c>
      <c r="B67" t="s">
        <v>285</v>
      </c>
      <c r="C67" t="s">
        <v>170</v>
      </c>
      <c r="D67" t="s">
        <v>11</v>
      </c>
      <c r="E67">
        <v>2006</v>
      </c>
      <c r="F67" s="24">
        <v>2.5079050925925925E-2</v>
      </c>
      <c r="G67" t="s">
        <v>314</v>
      </c>
      <c r="H67">
        <v>9</v>
      </c>
      <c r="I67">
        <v>576</v>
      </c>
      <c r="J67" s="10">
        <f t="shared" si="0"/>
        <v>4.8228944088319087E-3</v>
      </c>
    </row>
    <row r="68" spans="1:10" x14ac:dyDescent="0.2">
      <c r="A68">
        <v>62</v>
      </c>
      <c r="B68" t="s">
        <v>286</v>
      </c>
      <c r="C68" t="s">
        <v>137</v>
      </c>
      <c r="D68" t="s">
        <v>11</v>
      </c>
      <c r="E68">
        <v>1965</v>
      </c>
      <c r="F68" s="24">
        <v>2.5259143518518521E-2</v>
      </c>
      <c r="G68" t="s">
        <v>316</v>
      </c>
      <c r="H68">
        <v>13</v>
      </c>
      <c r="I68">
        <v>582</v>
      </c>
      <c r="J68" s="10">
        <f t="shared" si="0"/>
        <v>4.8575275997151E-3</v>
      </c>
    </row>
    <row r="69" spans="1:10" x14ac:dyDescent="0.2">
      <c r="A69">
        <v>63</v>
      </c>
      <c r="B69" t="s">
        <v>287</v>
      </c>
      <c r="C69" t="s">
        <v>137</v>
      </c>
      <c r="D69" t="s">
        <v>11</v>
      </c>
      <c r="E69">
        <v>1966</v>
      </c>
      <c r="F69" s="24">
        <v>2.5269097222222228E-2</v>
      </c>
      <c r="G69" t="s">
        <v>313</v>
      </c>
      <c r="H69">
        <v>30</v>
      </c>
      <c r="I69">
        <v>581</v>
      </c>
      <c r="J69" s="10">
        <f t="shared" si="0"/>
        <v>4.8594417735042745E-3</v>
      </c>
    </row>
    <row r="70" spans="1:10" x14ac:dyDescent="0.2">
      <c r="A70">
        <v>64</v>
      </c>
      <c r="B70" t="s">
        <v>288</v>
      </c>
      <c r="C70" t="s">
        <v>168</v>
      </c>
      <c r="D70" t="s">
        <v>11</v>
      </c>
      <c r="E70">
        <v>1975</v>
      </c>
      <c r="F70" s="24">
        <v>2.529375E-2</v>
      </c>
      <c r="G70" t="s">
        <v>316</v>
      </c>
      <c r="H70">
        <v>14</v>
      </c>
      <c r="I70">
        <v>587</v>
      </c>
      <c r="J70" s="10">
        <f t="shared" si="0"/>
        <v>4.864182692307692E-3</v>
      </c>
    </row>
    <row r="71" spans="1:10" x14ac:dyDescent="0.2">
      <c r="A71">
        <v>65</v>
      </c>
      <c r="B71" t="s">
        <v>289</v>
      </c>
      <c r="C71" t="s">
        <v>311</v>
      </c>
      <c r="D71" t="s">
        <v>11</v>
      </c>
      <c r="E71">
        <v>1978</v>
      </c>
      <c r="F71" s="24">
        <v>2.6172916666666667E-2</v>
      </c>
      <c r="G71" t="s">
        <v>316</v>
      </c>
      <c r="H71">
        <v>15</v>
      </c>
      <c r="I71">
        <v>574</v>
      </c>
      <c r="J71" s="10">
        <f t="shared" si="0"/>
        <v>5.0332532051282049E-3</v>
      </c>
    </row>
    <row r="72" spans="1:10" x14ac:dyDescent="0.2">
      <c r="A72">
        <v>66</v>
      </c>
      <c r="B72" t="s">
        <v>290</v>
      </c>
      <c r="C72" t="s">
        <v>137</v>
      </c>
      <c r="D72" t="s">
        <v>11</v>
      </c>
      <c r="E72">
        <v>2002</v>
      </c>
      <c r="F72" s="24">
        <v>2.6978009259259261E-2</v>
      </c>
      <c r="G72" t="s">
        <v>314</v>
      </c>
      <c r="H72">
        <v>10</v>
      </c>
      <c r="I72">
        <v>620</v>
      </c>
      <c r="J72" s="10">
        <f t="shared" ref="J72:J80" si="1">F72/$E$3</f>
        <v>5.1880787037037034E-3</v>
      </c>
    </row>
    <row r="73" spans="1:10" x14ac:dyDescent="0.2">
      <c r="A73">
        <v>67</v>
      </c>
      <c r="B73" t="s">
        <v>291</v>
      </c>
      <c r="C73" t="s">
        <v>193</v>
      </c>
      <c r="D73" t="s">
        <v>11</v>
      </c>
      <c r="E73">
        <v>1974</v>
      </c>
      <c r="F73" s="24">
        <v>2.7138425925925923E-2</v>
      </c>
      <c r="G73" t="s">
        <v>316</v>
      </c>
      <c r="H73">
        <v>16</v>
      </c>
      <c r="I73">
        <v>564</v>
      </c>
      <c r="J73" s="10">
        <f t="shared" si="1"/>
        <v>5.2189280626780618E-3</v>
      </c>
    </row>
    <row r="74" spans="1:10" x14ac:dyDescent="0.2">
      <c r="A74">
        <v>68</v>
      </c>
      <c r="B74" t="s">
        <v>292</v>
      </c>
      <c r="C74" t="s">
        <v>173</v>
      </c>
      <c r="D74" t="s">
        <v>11</v>
      </c>
      <c r="E74">
        <v>1947</v>
      </c>
      <c r="F74" s="24">
        <v>2.7190625E-2</v>
      </c>
      <c r="G74" t="s">
        <v>313</v>
      </c>
      <c r="H74">
        <v>31</v>
      </c>
      <c r="I74">
        <v>586</v>
      </c>
      <c r="J74" s="10">
        <f t="shared" si="1"/>
        <v>5.2289663461538459E-3</v>
      </c>
    </row>
    <row r="75" spans="1:10" x14ac:dyDescent="0.2">
      <c r="A75">
        <v>69</v>
      </c>
      <c r="B75" t="s">
        <v>293</v>
      </c>
      <c r="C75" t="s">
        <v>312</v>
      </c>
      <c r="D75" t="s">
        <v>11</v>
      </c>
      <c r="E75">
        <v>1934</v>
      </c>
      <c r="F75" s="24">
        <v>2.8014467592592598E-2</v>
      </c>
      <c r="G75" t="s">
        <v>313</v>
      </c>
      <c r="H75">
        <v>32</v>
      </c>
      <c r="I75">
        <v>665</v>
      </c>
      <c r="J75" s="10">
        <f t="shared" si="1"/>
        <v>5.3873976139601149E-3</v>
      </c>
    </row>
    <row r="76" spans="1:10" x14ac:dyDescent="0.2">
      <c r="A76">
        <v>70</v>
      </c>
      <c r="B76" t="s">
        <v>294</v>
      </c>
      <c r="C76" t="s">
        <v>170</v>
      </c>
      <c r="D76" t="s">
        <v>11</v>
      </c>
      <c r="E76">
        <v>1965</v>
      </c>
      <c r="F76" s="24">
        <v>2.8160879629629629E-2</v>
      </c>
      <c r="G76" t="s">
        <v>316</v>
      </c>
      <c r="H76">
        <v>17</v>
      </c>
      <c r="I76">
        <v>566</v>
      </c>
      <c r="J76" s="10">
        <f t="shared" si="1"/>
        <v>5.4155537749287748E-3</v>
      </c>
    </row>
    <row r="77" spans="1:10" x14ac:dyDescent="0.2">
      <c r="A77">
        <v>71</v>
      </c>
      <c r="B77" t="s">
        <v>295</v>
      </c>
      <c r="C77" t="s">
        <v>170</v>
      </c>
      <c r="D77" t="s">
        <v>11</v>
      </c>
      <c r="E77">
        <v>1963</v>
      </c>
      <c r="F77" s="24">
        <v>2.817453703703704E-2</v>
      </c>
      <c r="G77" t="s">
        <v>313</v>
      </c>
      <c r="H77">
        <v>33</v>
      </c>
      <c r="I77">
        <v>565</v>
      </c>
      <c r="J77" s="10">
        <f t="shared" si="1"/>
        <v>5.4181801994301997E-3</v>
      </c>
    </row>
    <row r="78" spans="1:10" x14ac:dyDescent="0.2">
      <c r="A78">
        <v>72</v>
      </c>
      <c r="B78" t="s">
        <v>296</v>
      </c>
      <c r="C78" t="s">
        <v>193</v>
      </c>
      <c r="D78" t="s">
        <v>11</v>
      </c>
      <c r="E78">
        <v>1982</v>
      </c>
      <c r="F78" s="24">
        <v>2.855034722222222E-2</v>
      </c>
      <c r="G78" t="s">
        <v>313</v>
      </c>
      <c r="H78">
        <v>34</v>
      </c>
      <c r="I78">
        <v>563</v>
      </c>
      <c r="J78" s="10">
        <f t="shared" si="1"/>
        <v>5.4904513888888885E-3</v>
      </c>
    </row>
    <row r="79" spans="1:10" x14ac:dyDescent="0.2">
      <c r="A79">
        <v>73</v>
      </c>
      <c r="B79" t="s">
        <v>297</v>
      </c>
      <c r="C79" t="s">
        <v>308</v>
      </c>
      <c r="D79" t="s">
        <v>11</v>
      </c>
      <c r="E79">
        <v>1952</v>
      </c>
      <c r="F79" s="24">
        <v>2.9755324074074076E-2</v>
      </c>
      <c r="G79" t="s">
        <v>316</v>
      </c>
      <c r="H79">
        <v>18</v>
      </c>
      <c r="I79">
        <v>607</v>
      </c>
      <c r="J79" s="10">
        <f t="shared" si="1"/>
        <v>5.7221777065527071E-3</v>
      </c>
    </row>
    <row r="80" spans="1:10" x14ac:dyDescent="0.2">
      <c r="A80">
        <v>74</v>
      </c>
      <c r="B80" t="s">
        <v>298</v>
      </c>
      <c r="C80" t="s">
        <v>170</v>
      </c>
      <c r="D80" t="s">
        <v>11</v>
      </c>
      <c r="E80">
        <v>1982</v>
      </c>
      <c r="F80" s="24">
        <v>3.4723379629629632E-2</v>
      </c>
      <c r="G80" t="s">
        <v>316</v>
      </c>
      <c r="H80">
        <v>19</v>
      </c>
      <c r="I80">
        <v>623</v>
      </c>
      <c r="J80" s="10">
        <f t="shared" si="1"/>
        <v>6.6775730056980063E-3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workbookViewId="0">
      <pane ySplit="6" topLeftCell="A7" activePane="bottomLeft" state="frozen"/>
      <selection activeCell="A4" sqref="A4"/>
      <selection pane="bottomLeft" activeCell="C43" sqref="C43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'10 km'!A3</f>
        <v>32. Volkslauf des VSV Büchig</v>
      </c>
      <c r="B3" s="22"/>
      <c r="C3" s="25" t="str">
        <f>'10 km'!C3:D3</f>
        <v>VSV Büchig</v>
      </c>
      <c r="D3" s="25"/>
      <c r="E3" s="9">
        <v>5.2</v>
      </c>
      <c r="F3" s="25" t="s">
        <v>15</v>
      </c>
      <c r="G3" s="25"/>
      <c r="H3" s="26">
        <f>'10 km'!H3:I3</f>
        <v>42925</v>
      </c>
      <c r="I3" s="26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40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318</v>
      </c>
      <c r="C7" t="s">
        <v>173</v>
      </c>
      <c r="D7" t="s">
        <v>11</v>
      </c>
      <c r="E7">
        <v>1958</v>
      </c>
      <c r="F7" s="24">
        <v>2.3124421296296296E-2</v>
      </c>
      <c r="G7" t="s">
        <v>313</v>
      </c>
      <c r="H7">
        <v>1</v>
      </c>
      <c r="I7">
        <v>663</v>
      </c>
      <c r="J7" s="10">
        <f>F7/$E$3</f>
        <v>4.4470040954415948E-3</v>
      </c>
    </row>
    <row r="8" spans="1:10" x14ac:dyDescent="0.2">
      <c r="A8">
        <v>2</v>
      </c>
      <c r="B8" t="s">
        <v>319</v>
      </c>
      <c r="C8" t="s">
        <v>358</v>
      </c>
      <c r="D8" t="s">
        <v>11</v>
      </c>
      <c r="E8">
        <v>1961</v>
      </c>
      <c r="F8" s="24">
        <v>2.3784143518518517E-2</v>
      </c>
      <c r="G8" t="s">
        <v>313</v>
      </c>
      <c r="H8">
        <v>2</v>
      </c>
      <c r="I8">
        <v>652</v>
      </c>
      <c r="J8" s="10">
        <f t="shared" ref="J8:J46" si="0">F8/$E$3</f>
        <v>4.5738737535612533E-3</v>
      </c>
    </row>
    <row r="9" spans="1:10" x14ac:dyDescent="0.2">
      <c r="A9">
        <v>3</v>
      </c>
      <c r="B9" t="s">
        <v>320</v>
      </c>
      <c r="C9" t="s">
        <v>173</v>
      </c>
      <c r="D9" t="s">
        <v>11</v>
      </c>
      <c r="E9">
        <v>1978</v>
      </c>
      <c r="F9" s="24">
        <v>2.4906944444444443E-2</v>
      </c>
      <c r="G9" t="s">
        <v>313</v>
      </c>
      <c r="H9">
        <v>3</v>
      </c>
      <c r="I9">
        <v>654</v>
      </c>
      <c r="J9" s="10">
        <f t="shared" si="0"/>
        <v>4.7897970085470079E-3</v>
      </c>
    </row>
    <row r="10" spans="1:10" x14ac:dyDescent="0.2">
      <c r="A10">
        <v>4</v>
      </c>
      <c r="B10" t="s">
        <v>321</v>
      </c>
      <c r="C10" t="s">
        <v>172</v>
      </c>
      <c r="D10" t="s">
        <v>11</v>
      </c>
      <c r="E10">
        <v>1961</v>
      </c>
      <c r="F10" s="24">
        <v>2.5328124999999996E-2</v>
      </c>
      <c r="G10" t="s">
        <v>313</v>
      </c>
      <c r="H10">
        <v>4</v>
      </c>
      <c r="I10">
        <v>655</v>
      </c>
      <c r="J10" s="10">
        <f t="shared" si="0"/>
        <v>4.8707932692307688E-3</v>
      </c>
    </row>
    <row r="11" spans="1:10" x14ac:dyDescent="0.2">
      <c r="A11">
        <v>5</v>
      </c>
      <c r="B11" t="s">
        <v>322</v>
      </c>
      <c r="C11" t="s">
        <v>173</v>
      </c>
      <c r="D11" t="s">
        <v>11</v>
      </c>
      <c r="E11">
        <v>1964</v>
      </c>
      <c r="F11" s="24">
        <v>2.5959375000000003E-2</v>
      </c>
      <c r="G11" t="s">
        <v>313</v>
      </c>
      <c r="H11">
        <v>5</v>
      </c>
      <c r="I11">
        <v>659</v>
      </c>
      <c r="J11" s="10">
        <f t="shared" si="0"/>
        <v>4.9921875000000001E-3</v>
      </c>
    </row>
    <row r="12" spans="1:10" x14ac:dyDescent="0.2">
      <c r="A12">
        <v>6</v>
      </c>
      <c r="B12" t="s">
        <v>323</v>
      </c>
      <c r="C12" t="s">
        <v>173</v>
      </c>
      <c r="D12" t="s">
        <v>11</v>
      </c>
      <c r="E12">
        <v>1962</v>
      </c>
      <c r="F12" s="24">
        <v>2.604606481481481E-2</v>
      </c>
      <c r="G12" t="s">
        <v>316</v>
      </c>
      <c r="H12">
        <v>1</v>
      </c>
      <c r="I12">
        <v>687</v>
      </c>
      <c r="J12" s="10">
        <f t="shared" si="0"/>
        <v>5.0088586182336168E-3</v>
      </c>
    </row>
    <row r="13" spans="1:10" x14ac:dyDescent="0.2">
      <c r="A13">
        <v>7</v>
      </c>
      <c r="B13" t="s">
        <v>324</v>
      </c>
      <c r="C13" t="s">
        <v>173</v>
      </c>
      <c r="D13" t="s">
        <v>11</v>
      </c>
      <c r="E13">
        <v>1956</v>
      </c>
      <c r="F13" s="24">
        <v>2.7135648148148148E-2</v>
      </c>
      <c r="G13" t="s">
        <v>316</v>
      </c>
      <c r="H13">
        <v>2</v>
      </c>
      <c r="I13">
        <v>688</v>
      </c>
      <c r="J13" s="10">
        <f t="shared" si="0"/>
        <v>5.2183938746438747E-3</v>
      </c>
    </row>
    <row r="14" spans="1:10" x14ac:dyDescent="0.2">
      <c r="A14">
        <v>8</v>
      </c>
      <c r="B14" t="s">
        <v>325</v>
      </c>
      <c r="C14" t="s">
        <v>173</v>
      </c>
      <c r="D14" t="s">
        <v>11</v>
      </c>
      <c r="E14">
        <v>1970</v>
      </c>
      <c r="F14" s="24">
        <v>2.8186921296296293E-2</v>
      </c>
      <c r="G14" t="s">
        <v>316</v>
      </c>
      <c r="H14">
        <v>3</v>
      </c>
      <c r="I14">
        <v>656</v>
      </c>
      <c r="J14" s="10">
        <f t="shared" si="0"/>
        <v>5.4205617877492868E-3</v>
      </c>
    </row>
    <row r="15" spans="1:10" x14ac:dyDescent="0.2">
      <c r="A15">
        <v>9</v>
      </c>
      <c r="B15" t="s">
        <v>326</v>
      </c>
      <c r="C15" t="s">
        <v>147</v>
      </c>
      <c r="D15" t="s">
        <v>11</v>
      </c>
      <c r="E15">
        <v>1970</v>
      </c>
      <c r="F15" s="24">
        <v>2.8819444444444443E-2</v>
      </c>
      <c r="G15" t="s">
        <v>316</v>
      </c>
      <c r="H15">
        <v>4</v>
      </c>
      <c r="I15">
        <v>653</v>
      </c>
      <c r="J15" s="10">
        <f t="shared" si="0"/>
        <v>5.5422008547008541E-3</v>
      </c>
    </row>
    <row r="16" spans="1:10" x14ac:dyDescent="0.2">
      <c r="A16">
        <v>10</v>
      </c>
      <c r="B16" t="s">
        <v>327</v>
      </c>
      <c r="C16" t="s">
        <v>137</v>
      </c>
      <c r="D16" t="s">
        <v>11</v>
      </c>
      <c r="E16">
        <v>1957</v>
      </c>
      <c r="F16" s="24">
        <v>2.9349537037037039E-2</v>
      </c>
      <c r="G16" t="s">
        <v>313</v>
      </c>
      <c r="H16">
        <v>6</v>
      </c>
      <c r="I16">
        <v>660</v>
      </c>
      <c r="J16" s="10">
        <f t="shared" si="0"/>
        <v>5.6441417378917383E-3</v>
      </c>
    </row>
    <row r="17" spans="1:10" x14ac:dyDescent="0.2">
      <c r="A17">
        <v>11</v>
      </c>
      <c r="B17" t="s">
        <v>328</v>
      </c>
      <c r="C17" t="s">
        <v>193</v>
      </c>
      <c r="D17" t="s">
        <v>11</v>
      </c>
      <c r="E17">
        <v>1976</v>
      </c>
      <c r="F17" s="24">
        <v>2.9932291666666666E-2</v>
      </c>
      <c r="G17" t="s">
        <v>316</v>
      </c>
      <c r="H17">
        <v>5</v>
      </c>
      <c r="I17">
        <v>681</v>
      </c>
      <c r="J17" s="10">
        <f t="shared" si="0"/>
        <v>5.7562099358974359E-3</v>
      </c>
    </row>
    <row r="18" spans="1:10" x14ac:dyDescent="0.2">
      <c r="A18">
        <v>12</v>
      </c>
      <c r="B18" t="s">
        <v>329</v>
      </c>
      <c r="C18" t="s">
        <v>193</v>
      </c>
      <c r="D18" t="s">
        <v>11</v>
      </c>
      <c r="E18">
        <v>1966</v>
      </c>
      <c r="F18" s="24">
        <v>3.0261458333333335E-2</v>
      </c>
      <c r="G18" t="s">
        <v>316</v>
      </c>
      <c r="H18">
        <v>6</v>
      </c>
      <c r="I18">
        <v>678</v>
      </c>
      <c r="J18" s="10">
        <f t="shared" si="0"/>
        <v>5.8195112179487184E-3</v>
      </c>
    </row>
    <row r="19" spans="1:10" x14ac:dyDescent="0.2">
      <c r="A19">
        <v>13</v>
      </c>
      <c r="B19" t="s">
        <v>330</v>
      </c>
      <c r="C19" t="s">
        <v>359</v>
      </c>
      <c r="D19" t="s">
        <v>11</v>
      </c>
      <c r="E19">
        <v>1974</v>
      </c>
      <c r="F19" s="24">
        <v>3.0624189814814812E-2</v>
      </c>
      <c r="G19" t="s">
        <v>313</v>
      </c>
      <c r="H19">
        <v>7</v>
      </c>
      <c r="I19">
        <v>680</v>
      </c>
      <c r="J19" s="10">
        <f t="shared" si="0"/>
        <v>5.8892672720797712E-3</v>
      </c>
    </row>
    <row r="20" spans="1:10" x14ac:dyDescent="0.2">
      <c r="A20">
        <v>14</v>
      </c>
      <c r="B20" t="s">
        <v>331</v>
      </c>
      <c r="C20" t="s">
        <v>193</v>
      </c>
      <c r="D20" t="s">
        <v>11</v>
      </c>
      <c r="E20">
        <v>1969</v>
      </c>
      <c r="F20" s="24">
        <v>3.0624884259259261E-2</v>
      </c>
      <c r="G20" t="s">
        <v>313</v>
      </c>
      <c r="H20">
        <v>8</v>
      </c>
      <c r="I20">
        <v>679</v>
      </c>
      <c r="J20" s="10">
        <f t="shared" si="0"/>
        <v>5.8894008190883192E-3</v>
      </c>
    </row>
    <row r="21" spans="1:10" x14ac:dyDescent="0.2">
      <c r="A21">
        <v>15</v>
      </c>
      <c r="B21" t="s">
        <v>332</v>
      </c>
      <c r="C21" t="s">
        <v>170</v>
      </c>
      <c r="D21" t="s">
        <v>11</v>
      </c>
      <c r="E21">
        <v>1951</v>
      </c>
      <c r="F21" s="24">
        <v>3.1462847222222222E-2</v>
      </c>
      <c r="G21" t="s">
        <v>316</v>
      </c>
      <c r="H21">
        <v>7</v>
      </c>
      <c r="I21">
        <v>676</v>
      </c>
      <c r="J21" s="10">
        <f t="shared" si="0"/>
        <v>6.0505475427350425E-3</v>
      </c>
    </row>
    <row r="22" spans="1:10" x14ac:dyDescent="0.2">
      <c r="A22">
        <v>16</v>
      </c>
      <c r="B22" t="s">
        <v>333</v>
      </c>
      <c r="C22" t="s">
        <v>139</v>
      </c>
      <c r="D22" t="s">
        <v>11</v>
      </c>
      <c r="E22">
        <v>1956</v>
      </c>
      <c r="F22" s="24">
        <v>3.1501620370370367E-2</v>
      </c>
      <c r="G22" t="s">
        <v>313</v>
      </c>
      <c r="H22">
        <v>9</v>
      </c>
      <c r="I22">
        <v>691</v>
      </c>
      <c r="J22" s="10">
        <f t="shared" si="0"/>
        <v>6.0580039173789169E-3</v>
      </c>
    </row>
    <row r="23" spans="1:10" x14ac:dyDescent="0.2">
      <c r="A23">
        <v>17</v>
      </c>
      <c r="B23" t="s">
        <v>334</v>
      </c>
      <c r="C23" t="s">
        <v>139</v>
      </c>
      <c r="D23" t="s">
        <v>11</v>
      </c>
      <c r="E23">
        <v>1959</v>
      </c>
      <c r="F23" s="24">
        <v>3.151203703703704E-2</v>
      </c>
      <c r="G23" t="s">
        <v>316</v>
      </c>
      <c r="H23">
        <v>8</v>
      </c>
      <c r="I23">
        <v>690</v>
      </c>
      <c r="J23" s="10">
        <f t="shared" si="0"/>
        <v>6.0600071225071226E-3</v>
      </c>
    </row>
    <row r="24" spans="1:10" x14ac:dyDescent="0.2">
      <c r="A24">
        <v>18</v>
      </c>
      <c r="B24" t="s">
        <v>335</v>
      </c>
      <c r="C24" t="s">
        <v>139</v>
      </c>
      <c r="D24" t="s">
        <v>11</v>
      </c>
      <c r="E24">
        <v>1942</v>
      </c>
      <c r="F24" s="24">
        <v>3.1684259259259259E-2</v>
      </c>
      <c r="G24" t="s">
        <v>316</v>
      </c>
      <c r="H24">
        <v>9</v>
      </c>
      <c r="I24">
        <v>693</v>
      </c>
      <c r="J24" s="10">
        <f t="shared" si="0"/>
        <v>6.0931267806267802E-3</v>
      </c>
    </row>
    <row r="25" spans="1:10" x14ac:dyDescent="0.2">
      <c r="A25">
        <v>19</v>
      </c>
      <c r="B25" t="s">
        <v>336</v>
      </c>
      <c r="C25" t="s">
        <v>170</v>
      </c>
      <c r="D25" t="s">
        <v>11</v>
      </c>
      <c r="E25">
        <v>1951</v>
      </c>
      <c r="F25" s="24">
        <v>3.1692824074074075E-2</v>
      </c>
      <c r="G25" t="s">
        <v>316</v>
      </c>
      <c r="H25">
        <v>10</v>
      </c>
      <c r="I25">
        <v>669</v>
      </c>
      <c r="J25" s="10">
        <f t="shared" si="0"/>
        <v>6.0947738603988602E-3</v>
      </c>
    </row>
    <row r="26" spans="1:10" x14ac:dyDescent="0.2">
      <c r="A26">
        <v>20</v>
      </c>
      <c r="B26" t="s">
        <v>337</v>
      </c>
      <c r="C26" t="s">
        <v>170</v>
      </c>
      <c r="D26" t="s">
        <v>11</v>
      </c>
      <c r="E26">
        <v>1973</v>
      </c>
      <c r="F26" s="24">
        <v>3.2073379629629632E-2</v>
      </c>
      <c r="G26" t="s">
        <v>316</v>
      </c>
      <c r="H26">
        <v>11</v>
      </c>
      <c r="I26">
        <v>661</v>
      </c>
      <c r="J26" s="10">
        <f t="shared" si="0"/>
        <v>6.1679576210826211E-3</v>
      </c>
    </row>
    <row r="27" spans="1:10" x14ac:dyDescent="0.2">
      <c r="A27">
        <v>21</v>
      </c>
      <c r="B27" t="s">
        <v>338</v>
      </c>
      <c r="C27" t="s">
        <v>139</v>
      </c>
      <c r="D27" t="s">
        <v>11</v>
      </c>
      <c r="E27">
        <v>1945</v>
      </c>
      <c r="F27" s="24">
        <v>3.2678819444444444E-2</v>
      </c>
      <c r="G27" t="s">
        <v>316</v>
      </c>
      <c r="H27">
        <v>12</v>
      </c>
      <c r="I27">
        <v>694</v>
      </c>
      <c r="J27" s="10">
        <f t="shared" si="0"/>
        <v>6.2843883547008548E-3</v>
      </c>
    </row>
    <row r="28" spans="1:10" x14ac:dyDescent="0.2">
      <c r="A28">
        <v>22</v>
      </c>
      <c r="B28" t="s">
        <v>339</v>
      </c>
      <c r="C28" t="s">
        <v>184</v>
      </c>
      <c r="D28" t="s">
        <v>200</v>
      </c>
      <c r="E28">
        <v>1953</v>
      </c>
      <c r="F28" s="24">
        <v>3.2695486111111109E-2</v>
      </c>
      <c r="G28" t="s">
        <v>316</v>
      </c>
      <c r="H28">
        <v>13</v>
      </c>
      <c r="I28">
        <v>651</v>
      </c>
      <c r="J28" s="10">
        <f t="shared" si="0"/>
        <v>6.2875934829059827E-3</v>
      </c>
    </row>
    <row r="29" spans="1:10" x14ac:dyDescent="0.2">
      <c r="A29">
        <v>23</v>
      </c>
      <c r="B29" t="s">
        <v>340</v>
      </c>
      <c r="C29" t="s">
        <v>137</v>
      </c>
      <c r="D29" t="s">
        <v>11</v>
      </c>
      <c r="E29">
        <v>1995</v>
      </c>
      <c r="F29" s="24">
        <v>3.3534143518518515E-2</v>
      </c>
      <c r="G29" t="s">
        <v>316</v>
      </c>
      <c r="H29">
        <v>14</v>
      </c>
      <c r="I29">
        <v>700</v>
      </c>
      <c r="J29" s="10">
        <f t="shared" si="0"/>
        <v>6.4488737535612524E-3</v>
      </c>
    </row>
    <row r="30" spans="1:10" x14ac:dyDescent="0.2">
      <c r="A30">
        <v>24</v>
      </c>
      <c r="B30" t="s">
        <v>341</v>
      </c>
      <c r="C30" t="s">
        <v>137</v>
      </c>
      <c r="D30" t="s">
        <v>11</v>
      </c>
      <c r="E30">
        <v>1992</v>
      </c>
      <c r="F30" s="24">
        <v>3.4013194444444443E-2</v>
      </c>
      <c r="G30" t="s">
        <v>316</v>
      </c>
      <c r="H30">
        <v>15</v>
      </c>
      <c r="I30">
        <v>699</v>
      </c>
      <c r="J30" s="10">
        <f t="shared" si="0"/>
        <v>6.5409989316239309E-3</v>
      </c>
    </row>
    <row r="31" spans="1:10" x14ac:dyDescent="0.2">
      <c r="A31">
        <v>25</v>
      </c>
      <c r="B31" t="s">
        <v>342</v>
      </c>
      <c r="C31" t="s">
        <v>139</v>
      </c>
      <c r="D31" t="s">
        <v>11</v>
      </c>
      <c r="E31">
        <v>1940</v>
      </c>
      <c r="F31" s="24">
        <v>3.4034143518518516E-2</v>
      </c>
      <c r="G31" t="s">
        <v>313</v>
      </c>
      <c r="H31">
        <v>10</v>
      </c>
      <c r="I31">
        <v>696</v>
      </c>
      <c r="J31" s="10">
        <f t="shared" si="0"/>
        <v>6.5450275997150989E-3</v>
      </c>
    </row>
    <row r="32" spans="1:10" x14ac:dyDescent="0.2">
      <c r="A32">
        <v>26</v>
      </c>
      <c r="B32" t="s">
        <v>343</v>
      </c>
      <c r="C32" t="s">
        <v>170</v>
      </c>
      <c r="D32" t="s">
        <v>11</v>
      </c>
      <c r="E32">
        <v>1948</v>
      </c>
      <c r="F32" s="24">
        <v>3.4339236111111109E-2</v>
      </c>
      <c r="G32" t="s">
        <v>313</v>
      </c>
      <c r="H32">
        <v>11</v>
      </c>
      <c r="I32">
        <v>667</v>
      </c>
      <c r="J32" s="10">
        <f t="shared" si="0"/>
        <v>6.6036992521367518E-3</v>
      </c>
    </row>
    <row r="33" spans="1:10" x14ac:dyDescent="0.2">
      <c r="A33">
        <v>27</v>
      </c>
      <c r="B33" t="s">
        <v>344</v>
      </c>
      <c r="C33" t="s">
        <v>170</v>
      </c>
      <c r="D33" t="s">
        <v>11</v>
      </c>
      <c r="E33">
        <v>1951</v>
      </c>
      <c r="F33" s="24">
        <v>3.436793981481482E-2</v>
      </c>
      <c r="G33" t="s">
        <v>316</v>
      </c>
      <c r="H33">
        <v>16</v>
      </c>
      <c r="I33">
        <v>668</v>
      </c>
      <c r="J33" s="10">
        <f t="shared" si="0"/>
        <v>6.6092191951566959E-3</v>
      </c>
    </row>
    <row r="34" spans="1:10" x14ac:dyDescent="0.2">
      <c r="A34">
        <v>28</v>
      </c>
      <c r="B34" t="s">
        <v>345</v>
      </c>
      <c r="C34" t="s">
        <v>170</v>
      </c>
      <c r="D34" t="s">
        <v>11</v>
      </c>
      <c r="E34">
        <v>1977</v>
      </c>
      <c r="F34" s="24">
        <v>3.4589236111111109E-2</v>
      </c>
      <c r="G34" t="s">
        <v>316</v>
      </c>
      <c r="H34">
        <v>17</v>
      </c>
      <c r="I34">
        <v>673</v>
      </c>
      <c r="J34" s="10">
        <f t="shared" si="0"/>
        <v>6.6517761752136742E-3</v>
      </c>
    </row>
    <row r="35" spans="1:10" x14ac:dyDescent="0.2">
      <c r="A35">
        <v>29</v>
      </c>
      <c r="B35" t="s">
        <v>346</v>
      </c>
      <c r="C35" t="s">
        <v>170</v>
      </c>
      <c r="D35" t="s">
        <v>11</v>
      </c>
      <c r="E35">
        <v>1964</v>
      </c>
      <c r="F35" s="24">
        <v>3.4602893518518522E-2</v>
      </c>
      <c r="G35" t="s">
        <v>313</v>
      </c>
      <c r="H35">
        <v>12</v>
      </c>
      <c r="I35">
        <v>672</v>
      </c>
      <c r="J35" s="10">
        <f t="shared" si="0"/>
        <v>6.6544025997150999E-3</v>
      </c>
    </row>
    <row r="36" spans="1:10" x14ac:dyDescent="0.2">
      <c r="A36">
        <v>30</v>
      </c>
      <c r="B36" t="s">
        <v>347</v>
      </c>
      <c r="C36" t="s">
        <v>137</v>
      </c>
      <c r="D36" t="s">
        <v>11</v>
      </c>
      <c r="E36">
        <v>1980</v>
      </c>
      <c r="F36" s="24">
        <v>3.4638078703703702E-2</v>
      </c>
      <c r="G36" t="s">
        <v>316</v>
      </c>
      <c r="H36">
        <v>18</v>
      </c>
      <c r="I36">
        <v>664</v>
      </c>
      <c r="J36" s="10">
        <f t="shared" si="0"/>
        <v>6.6611689814814806E-3</v>
      </c>
    </row>
    <row r="37" spans="1:10" x14ac:dyDescent="0.2">
      <c r="A37">
        <v>31</v>
      </c>
      <c r="B37" t="s">
        <v>348</v>
      </c>
      <c r="C37" t="s">
        <v>170</v>
      </c>
      <c r="D37" t="s">
        <v>11</v>
      </c>
      <c r="E37">
        <v>1969</v>
      </c>
      <c r="F37" s="24">
        <v>3.4666435185185182E-2</v>
      </c>
      <c r="G37" t="s">
        <v>316</v>
      </c>
      <c r="H37">
        <v>19</v>
      </c>
      <c r="I37">
        <v>683</v>
      </c>
      <c r="J37" s="10">
        <f t="shared" si="0"/>
        <v>6.6666221509971502E-3</v>
      </c>
    </row>
    <row r="38" spans="1:10" x14ac:dyDescent="0.2">
      <c r="A38">
        <v>32</v>
      </c>
      <c r="B38" t="s">
        <v>349</v>
      </c>
      <c r="C38" t="s">
        <v>170</v>
      </c>
      <c r="D38" t="s">
        <v>11</v>
      </c>
      <c r="E38">
        <v>1970</v>
      </c>
      <c r="F38" s="24">
        <v>3.4677893518518514E-2</v>
      </c>
      <c r="G38" t="s">
        <v>313</v>
      </c>
      <c r="H38">
        <v>13</v>
      </c>
      <c r="I38">
        <v>682</v>
      </c>
      <c r="J38" s="10">
        <f t="shared" si="0"/>
        <v>6.6688256766381758E-3</v>
      </c>
    </row>
    <row r="39" spans="1:10" x14ac:dyDescent="0.2">
      <c r="A39">
        <v>33</v>
      </c>
      <c r="B39" t="s">
        <v>350</v>
      </c>
      <c r="C39" t="s">
        <v>170</v>
      </c>
      <c r="D39" t="s">
        <v>11</v>
      </c>
      <c r="E39">
        <v>1965</v>
      </c>
      <c r="F39" s="24">
        <v>3.5198958333333336E-2</v>
      </c>
      <c r="G39" t="s">
        <v>313</v>
      </c>
      <c r="H39">
        <v>14</v>
      </c>
      <c r="I39">
        <v>662</v>
      </c>
      <c r="J39" s="10">
        <f t="shared" si="0"/>
        <v>6.7690304487179487E-3</v>
      </c>
    </row>
    <row r="40" spans="1:10" x14ac:dyDescent="0.2">
      <c r="A40">
        <v>34</v>
      </c>
      <c r="B40" t="s">
        <v>351</v>
      </c>
      <c r="C40" t="s">
        <v>139</v>
      </c>
      <c r="D40" t="s">
        <v>11</v>
      </c>
      <c r="E40">
        <v>1939</v>
      </c>
      <c r="F40" s="24">
        <v>3.5248726851851854E-2</v>
      </c>
      <c r="G40" t="s">
        <v>316</v>
      </c>
      <c r="H40">
        <v>20</v>
      </c>
      <c r="I40">
        <v>695</v>
      </c>
      <c r="J40" s="10">
        <f t="shared" si="0"/>
        <v>6.7786013176638175E-3</v>
      </c>
    </row>
    <row r="41" spans="1:10" x14ac:dyDescent="0.2">
      <c r="A41">
        <v>35</v>
      </c>
      <c r="B41" t="s">
        <v>352</v>
      </c>
      <c r="C41" t="s">
        <v>139</v>
      </c>
      <c r="D41" t="s">
        <v>11</v>
      </c>
      <c r="E41">
        <v>1932</v>
      </c>
      <c r="F41" s="24">
        <v>3.5251967592592588E-2</v>
      </c>
      <c r="G41" t="s">
        <v>313</v>
      </c>
      <c r="H41">
        <v>15</v>
      </c>
      <c r="I41">
        <v>689</v>
      </c>
      <c r="J41" s="10">
        <f t="shared" si="0"/>
        <v>6.7792245370370359E-3</v>
      </c>
    </row>
    <row r="42" spans="1:10" x14ac:dyDescent="0.2">
      <c r="A42">
        <v>36</v>
      </c>
      <c r="B42" t="s">
        <v>353</v>
      </c>
      <c r="C42" t="s">
        <v>170</v>
      </c>
      <c r="D42" t="s">
        <v>11</v>
      </c>
      <c r="E42">
        <v>1952</v>
      </c>
      <c r="F42" s="24">
        <v>3.5254629629629629E-2</v>
      </c>
      <c r="G42" t="s">
        <v>313</v>
      </c>
      <c r="H42">
        <v>16</v>
      </c>
      <c r="I42">
        <v>670</v>
      </c>
      <c r="J42" s="10">
        <f t="shared" si="0"/>
        <v>6.7797364672364671E-3</v>
      </c>
    </row>
    <row r="43" spans="1:10" x14ac:dyDescent="0.2">
      <c r="A43">
        <v>37</v>
      </c>
      <c r="B43" t="s">
        <v>354</v>
      </c>
      <c r="C43" t="s">
        <v>170</v>
      </c>
      <c r="D43" t="s">
        <v>11</v>
      </c>
      <c r="E43">
        <v>1968</v>
      </c>
      <c r="F43" s="24">
        <v>3.5271412037037035E-2</v>
      </c>
      <c r="G43" t="s">
        <v>316</v>
      </c>
      <c r="H43">
        <v>21</v>
      </c>
      <c r="I43">
        <v>671</v>
      </c>
      <c r="J43" s="10">
        <f t="shared" si="0"/>
        <v>6.7829638532763527E-3</v>
      </c>
    </row>
    <row r="44" spans="1:10" x14ac:dyDescent="0.2">
      <c r="A44">
        <v>38</v>
      </c>
      <c r="B44" t="s">
        <v>355</v>
      </c>
      <c r="C44" t="s">
        <v>170</v>
      </c>
      <c r="D44" t="s">
        <v>11</v>
      </c>
      <c r="E44">
        <v>1949</v>
      </c>
      <c r="F44" s="24">
        <v>3.5284606481481483E-2</v>
      </c>
      <c r="G44" t="s">
        <v>313</v>
      </c>
      <c r="H44">
        <v>17</v>
      </c>
      <c r="I44">
        <v>675</v>
      </c>
      <c r="J44" s="10">
        <f t="shared" si="0"/>
        <v>6.7855012464387464E-3</v>
      </c>
    </row>
    <row r="45" spans="1:10" x14ac:dyDescent="0.2">
      <c r="A45">
        <v>39</v>
      </c>
      <c r="B45" t="s">
        <v>356</v>
      </c>
      <c r="C45" t="s">
        <v>137</v>
      </c>
      <c r="D45" t="s">
        <v>11</v>
      </c>
      <c r="E45">
        <v>1984</v>
      </c>
      <c r="F45" s="24">
        <v>3.6431712962962964E-2</v>
      </c>
      <c r="G45" t="s">
        <v>316</v>
      </c>
      <c r="H45">
        <v>22</v>
      </c>
      <c r="I45">
        <v>698</v>
      </c>
      <c r="J45" s="10">
        <f t="shared" si="0"/>
        <v>7.0060986467236465E-3</v>
      </c>
    </row>
    <row r="46" spans="1:10" x14ac:dyDescent="0.2">
      <c r="A46">
        <v>40</v>
      </c>
      <c r="B46" t="s">
        <v>357</v>
      </c>
      <c r="C46" t="s">
        <v>170</v>
      </c>
      <c r="D46" t="s">
        <v>11</v>
      </c>
      <c r="E46">
        <v>1971</v>
      </c>
      <c r="F46" s="24">
        <v>3.643449074074074E-2</v>
      </c>
      <c r="G46" t="s">
        <v>316</v>
      </c>
      <c r="H46">
        <v>23</v>
      </c>
      <c r="I46">
        <v>674</v>
      </c>
      <c r="J46" s="10">
        <f t="shared" si="0"/>
        <v>7.0066328347578345E-3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>
      <pane ySplit="6" topLeftCell="A7" activePane="bottomLeft" state="frozen"/>
      <selection activeCell="A4" sqref="A4"/>
      <selection pane="bottomLeft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'10 km'!A3</f>
        <v>32. Volkslauf des VSV Büchig</v>
      </c>
      <c r="B3" s="22"/>
      <c r="C3" s="25" t="str">
        <f>'10 km'!C3:D3</f>
        <v>VSV Büchig</v>
      </c>
      <c r="D3" s="25"/>
      <c r="E3" s="9">
        <v>0.222</v>
      </c>
      <c r="F3" s="25" t="s">
        <v>16</v>
      </c>
      <c r="G3" s="25"/>
      <c r="H3" s="26">
        <f>'10 km'!H3:I3</f>
        <v>42925</v>
      </c>
      <c r="I3" s="26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10</v>
      </c>
    </row>
    <row r="6" spans="1:10" x14ac:dyDescent="0.2">
      <c r="A6" s="14"/>
      <c r="B6" s="15">
        <f>SUBTOTAL(3,B7:B1007)</f>
        <v>22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360</v>
      </c>
      <c r="C7" t="s">
        <v>179</v>
      </c>
      <c r="D7" t="s">
        <v>11</v>
      </c>
      <c r="E7">
        <v>2009</v>
      </c>
      <c r="F7" s="24">
        <v>5.4016203703703702E-4</v>
      </c>
      <c r="G7" t="s">
        <v>313</v>
      </c>
      <c r="H7">
        <v>1</v>
      </c>
      <c r="I7">
        <v>751</v>
      </c>
      <c r="J7" s="10">
        <f>F7/$E$3</f>
        <v>2.4331623289956623E-3</v>
      </c>
    </row>
    <row r="8" spans="1:10" x14ac:dyDescent="0.2">
      <c r="A8">
        <v>2</v>
      </c>
      <c r="B8" t="s">
        <v>361</v>
      </c>
      <c r="C8" t="s">
        <v>179</v>
      </c>
      <c r="D8" t="s">
        <v>11</v>
      </c>
      <c r="E8">
        <v>2009</v>
      </c>
      <c r="F8" s="24">
        <v>5.4548611111111117E-4</v>
      </c>
      <c r="G8" t="s">
        <v>313</v>
      </c>
      <c r="H8">
        <v>2</v>
      </c>
      <c r="I8">
        <v>758</v>
      </c>
      <c r="J8" s="10">
        <f t="shared" ref="J8:J28" si="0">F8/$E$3</f>
        <v>2.457144644644645E-3</v>
      </c>
    </row>
    <row r="9" spans="1:10" x14ac:dyDescent="0.2">
      <c r="A9">
        <v>3</v>
      </c>
      <c r="B9" t="s">
        <v>362</v>
      </c>
      <c r="C9" t="s">
        <v>382</v>
      </c>
      <c r="D9" t="s">
        <v>200</v>
      </c>
      <c r="E9">
        <v>2009</v>
      </c>
      <c r="F9" s="24">
        <v>5.5138888888888891E-4</v>
      </c>
      <c r="G9" t="s">
        <v>313</v>
      </c>
      <c r="H9">
        <v>3</v>
      </c>
      <c r="I9">
        <v>755</v>
      </c>
      <c r="J9" s="10">
        <f t="shared" si="0"/>
        <v>2.4837337337337336E-3</v>
      </c>
    </row>
    <row r="10" spans="1:10" x14ac:dyDescent="0.2">
      <c r="A10">
        <v>4</v>
      </c>
      <c r="B10" t="s">
        <v>363</v>
      </c>
      <c r="C10" t="s">
        <v>382</v>
      </c>
      <c r="D10" t="s">
        <v>200</v>
      </c>
      <c r="E10">
        <v>2010</v>
      </c>
      <c r="F10" s="24">
        <v>5.5416666666666667E-4</v>
      </c>
      <c r="G10" t="s">
        <v>313</v>
      </c>
      <c r="H10">
        <v>4</v>
      </c>
      <c r="I10">
        <v>756</v>
      </c>
      <c r="J10" s="10">
        <f t="shared" si="0"/>
        <v>2.4962462462462462E-3</v>
      </c>
    </row>
    <row r="11" spans="1:10" x14ac:dyDescent="0.2">
      <c r="A11">
        <v>5</v>
      </c>
      <c r="B11" t="s">
        <v>364</v>
      </c>
      <c r="C11" t="s">
        <v>190</v>
      </c>
      <c r="D11" t="s">
        <v>11</v>
      </c>
      <c r="E11">
        <v>2009</v>
      </c>
      <c r="F11" s="24">
        <v>5.568287037037037E-4</v>
      </c>
      <c r="G11" t="s">
        <v>316</v>
      </c>
      <c r="H11">
        <v>1</v>
      </c>
      <c r="I11">
        <v>759</v>
      </c>
      <c r="J11" s="10">
        <f t="shared" si="0"/>
        <v>2.5082374040707373E-3</v>
      </c>
    </row>
    <row r="12" spans="1:10" x14ac:dyDescent="0.2">
      <c r="A12">
        <v>6</v>
      </c>
      <c r="B12" t="s">
        <v>365</v>
      </c>
      <c r="C12" t="s">
        <v>170</v>
      </c>
      <c r="D12" t="s">
        <v>11</v>
      </c>
      <c r="E12">
        <v>2010</v>
      </c>
      <c r="F12" s="24">
        <v>5.7627314814814813E-4</v>
      </c>
      <c r="G12" t="s">
        <v>313</v>
      </c>
      <c r="H12">
        <v>5</v>
      </c>
      <c r="I12">
        <v>763</v>
      </c>
      <c r="J12" s="10">
        <f t="shared" si="0"/>
        <v>2.5958249916583249E-3</v>
      </c>
    </row>
    <row r="13" spans="1:10" x14ac:dyDescent="0.2">
      <c r="A13">
        <v>7</v>
      </c>
      <c r="B13" t="s">
        <v>366</v>
      </c>
      <c r="C13" t="s">
        <v>137</v>
      </c>
      <c r="D13" t="s">
        <v>11</v>
      </c>
      <c r="E13">
        <v>2011</v>
      </c>
      <c r="F13" s="24">
        <v>5.894675925925926E-4</v>
      </c>
      <c r="G13" t="s">
        <v>316</v>
      </c>
      <c r="H13">
        <v>2</v>
      </c>
      <c r="I13">
        <v>752</v>
      </c>
      <c r="J13" s="10">
        <f t="shared" si="0"/>
        <v>2.6552594260927593E-3</v>
      </c>
    </row>
    <row r="14" spans="1:10" x14ac:dyDescent="0.2">
      <c r="A14">
        <v>8</v>
      </c>
      <c r="B14" t="s">
        <v>367</v>
      </c>
      <c r="C14" t="s">
        <v>383</v>
      </c>
      <c r="D14" t="s">
        <v>11</v>
      </c>
      <c r="E14">
        <v>2011</v>
      </c>
      <c r="F14" s="24">
        <v>5.9513888888888887E-4</v>
      </c>
      <c r="G14" t="s">
        <v>316</v>
      </c>
      <c r="H14">
        <v>3</v>
      </c>
      <c r="I14">
        <v>760</v>
      </c>
      <c r="J14" s="10">
        <f t="shared" si="0"/>
        <v>2.6808058058058058E-3</v>
      </c>
    </row>
    <row r="15" spans="1:10" x14ac:dyDescent="0.2">
      <c r="A15">
        <v>9</v>
      </c>
      <c r="B15" t="s">
        <v>368</v>
      </c>
      <c r="C15" t="s">
        <v>179</v>
      </c>
      <c r="D15" t="s">
        <v>11</v>
      </c>
      <c r="E15">
        <v>2009</v>
      </c>
      <c r="F15" s="24">
        <v>6.0787037037037049E-4</v>
      </c>
      <c r="G15" t="s">
        <v>313</v>
      </c>
      <c r="H15">
        <v>6</v>
      </c>
      <c r="I15">
        <v>750</v>
      </c>
      <c r="J15" s="10">
        <f t="shared" si="0"/>
        <v>2.7381548214881553E-3</v>
      </c>
    </row>
    <row r="16" spans="1:10" x14ac:dyDescent="0.2">
      <c r="A16">
        <v>10</v>
      </c>
      <c r="B16" t="s">
        <v>369</v>
      </c>
      <c r="C16" t="s">
        <v>170</v>
      </c>
      <c r="D16" t="s">
        <v>11</v>
      </c>
      <c r="E16">
        <v>2010</v>
      </c>
      <c r="F16" s="24">
        <v>6.0833333333333334E-4</v>
      </c>
      <c r="G16" t="s">
        <v>313</v>
      </c>
      <c r="H16">
        <v>7</v>
      </c>
      <c r="I16">
        <v>767</v>
      </c>
      <c r="J16" s="10">
        <f t="shared" si="0"/>
        <v>2.7402402402402402E-3</v>
      </c>
    </row>
    <row r="17" spans="1:10" x14ac:dyDescent="0.2">
      <c r="A17">
        <v>11</v>
      </c>
      <c r="B17" t="s">
        <v>370</v>
      </c>
      <c r="C17" t="s">
        <v>137</v>
      </c>
      <c r="D17" t="s">
        <v>11</v>
      </c>
      <c r="E17">
        <v>2009</v>
      </c>
      <c r="F17" s="24">
        <v>6.1921296296296301E-4</v>
      </c>
      <c r="G17" t="s">
        <v>316</v>
      </c>
      <c r="H17">
        <v>4</v>
      </c>
      <c r="I17">
        <v>762</v>
      </c>
      <c r="J17" s="10">
        <f t="shared" si="0"/>
        <v>2.7892475809142476E-3</v>
      </c>
    </row>
    <row r="18" spans="1:10" x14ac:dyDescent="0.2">
      <c r="A18">
        <v>12</v>
      </c>
      <c r="B18" t="s">
        <v>371</v>
      </c>
      <c r="C18" t="s">
        <v>170</v>
      </c>
      <c r="D18" t="s">
        <v>11</v>
      </c>
      <c r="E18">
        <v>2010</v>
      </c>
      <c r="F18" s="24">
        <v>6.2974537037037035E-4</v>
      </c>
      <c r="G18" t="s">
        <v>313</v>
      </c>
      <c r="H18">
        <v>8</v>
      </c>
      <c r="I18">
        <v>768</v>
      </c>
      <c r="J18" s="10">
        <f t="shared" si="0"/>
        <v>2.8366908575241908E-3</v>
      </c>
    </row>
    <row r="19" spans="1:10" x14ac:dyDescent="0.2">
      <c r="A19">
        <v>13</v>
      </c>
      <c r="B19" t="s">
        <v>372</v>
      </c>
      <c r="C19" t="s">
        <v>304</v>
      </c>
      <c r="D19" t="s">
        <v>11</v>
      </c>
      <c r="E19">
        <v>2011</v>
      </c>
      <c r="F19" s="24">
        <v>6.4062500000000003E-4</v>
      </c>
      <c r="G19" t="s">
        <v>316</v>
      </c>
      <c r="H19">
        <v>5</v>
      </c>
      <c r="I19">
        <v>757</v>
      </c>
      <c r="J19" s="10">
        <f t="shared" si="0"/>
        <v>2.8856981981981982E-3</v>
      </c>
    </row>
    <row r="20" spans="1:10" x14ac:dyDescent="0.2">
      <c r="A20">
        <v>14</v>
      </c>
      <c r="B20" t="s">
        <v>373</v>
      </c>
      <c r="C20" t="s">
        <v>170</v>
      </c>
      <c r="D20" t="s">
        <v>11</v>
      </c>
      <c r="E20">
        <v>2010</v>
      </c>
      <c r="F20" s="24">
        <v>6.5601851851851845E-4</v>
      </c>
      <c r="G20" t="s">
        <v>313</v>
      </c>
      <c r="H20">
        <v>9</v>
      </c>
      <c r="I20">
        <v>754</v>
      </c>
      <c r="J20" s="10">
        <f t="shared" si="0"/>
        <v>2.955038371705038E-3</v>
      </c>
    </row>
    <row r="21" spans="1:10" x14ac:dyDescent="0.2">
      <c r="A21">
        <v>15</v>
      </c>
      <c r="B21" t="s">
        <v>374</v>
      </c>
      <c r="C21" t="s">
        <v>384</v>
      </c>
      <c r="D21" t="s">
        <v>11</v>
      </c>
      <c r="E21">
        <v>2011</v>
      </c>
      <c r="F21" s="24">
        <v>6.6689814814814812E-4</v>
      </c>
      <c r="G21" t="s">
        <v>313</v>
      </c>
      <c r="H21">
        <v>10</v>
      </c>
      <c r="I21">
        <v>761</v>
      </c>
      <c r="J21" s="10">
        <f t="shared" si="0"/>
        <v>3.0040457123790454E-3</v>
      </c>
    </row>
    <row r="22" spans="1:10" x14ac:dyDescent="0.2">
      <c r="A22">
        <v>16</v>
      </c>
      <c r="B22" t="s">
        <v>375</v>
      </c>
      <c r="C22" t="s">
        <v>173</v>
      </c>
      <c r="D22" t="s">
        <v>11</v>
      </c>
      <c r="E22">
        <v>2010</v>
      </c>
      <c r="F22" s="24">
        <v>7.2847222222222226E-4</v>
      </c>
      <c r="G22" t="s">
        <v>313</v>
      </c>
      <c r="H22">
        <v>11</v>
      </c>
      <c r="I22">
        <v>747</v>
      </c>
      <c r="J22" s="10">
        <f t="shared" si="0"/>
        <v>3.2814064064064065E-3</v>
      </c>
    </row>
    <row r="23" spans="1:10" x14ac:dyDescent="0.2">
      <c r="A23">
        <v>17</v>
      </c>
      <c r="B23" t="s">
        <v>376</v>
      </c>
      <c r="C23" t="s">
        <v>137</v>
      </c>
      <c r="D23" t="s">
        <v>11</v>
      </c>
      <c r="E23">
        <v>2010</v>
      </c>
      <c r="F23" s="24">
        <v>8.4270833333333333E-4</v>
      </c>
      <c r="G23" t="s">
        <v>313</v>
      </c>
      <c r="H23">
        <v>12</v>
      </c>
      <c r="I23">
        <v>745</v>
      </c>
      <c r="J23" s="10">
        <f t="shared" si="0"/>
        <v>3.7959834834834835E-3</v>
      </c>
    </row>
    <row r="24" spans="1:10" x14ac:dyDescent="0.2">
      <c r="A24">
        <v>18</v>
      </c>
      <c r="B24" t="s">
        <v>377</v>
      </c>
      <c r="C24" t="s">
        <v>137</v>
      </c>
      <c r="D24" t="s">
        <v>11</v>
      </c>
      <c r="E24">
        <v>2012</v>
      </c>
      <c r="F24" s="24">
        <v>9.9699074074074078E-4</v>
      </c>
      <c r="G24" t="s">
        <v>316</v>
      </c>
      <c r="H24">
        <v>6</v>
      </c>
      <c r="I24">
        <v>746</v>
      </c>
      <c r="J24" s="10">
        <f t="shared" si="0"/>
        <v>4.490949282615949E-3</v>
      </c>
    </row>
    <row r="25" spans="1:10" x14ac:dyDescent="0.2">
      <c r="A25">
        <v>19</v>
      </c>
      <c r="B25" t="s">
        <v>378</v>
      </c>
      <c r="C25" t="s">
        <v>385</v>
      </c>
      <c r="D25" t="s">
        <v>11</v>
      </c>
      <c r="E25">
        <v>2013</v>
      </c>
      <c r="F25" s="24">
        <v>1.0143518518518518E-3</v>
      </c>
      <c r="G25" t="s">
        <v>316</v>
      </c>
      <c r="H25">
        <v>7</v>
      </c>
      <c r="I25">
        <v>770</v>
      </c>
      <c r="J25" s="10">
        <f t="shared" si="0"/>
        <v>4.5691524858191522E-3</v>
      </c>
    </row>
    <row r="26" spans="1:10" x14ac:dyDescent="0.2">
      <c r="A26">
        <v>20</v>
      </c>
      <c r="B26" t="s">
        <v>379</v>
      </c>
      <c r="C26" t="s">
        <v>137</v>
      </c>
      <c r="D26" t="s">
        <v>11</v>
      </c>
      <c r="E26">
        <v>2013</v>
      </c>
      <c r="F26" s="24">
        <v>1.022337962962963E-3</v>
      </c>
      <c r="G26" t="s">
        <v>316</v>
      </c>
      <c r="H26">
        <v>8</v>
      </c>
      <c r="I26">
        <v>769</v>
      </c>
      <c r="J26" s="10">
        <f t="shared" si="0"/>
        <v>4.6051259592926261E-3</v>
      </c>
    </row>
    <row r="27" spans="1:10" x14ac:dyDescent="0.2">
      <c r="A27">
        <v>21</v>
      </c>
      <c r="B27" t="s">
        <v>380</v>
      </c>
      <c r="C27" t="s">
        <v>137</v>
      </c>
      <c r="D27" t="s">
        <v>11</v>
      </c>
      <c r="E27">
        <v>2014</v>
      </c>
      <c r="F27" s="24">
        <v>1.1637731481481482E-3</v>
      </c>
      <c r="G27" t="s">
        <v>316</v>
      </c>
      <c r="H27">
        <v>9</v>
      </c>
      <c r="I27">
        <v>753</v>
      </c>
      <c r="J27" s="10">
        <f t="shared" si="0"/>
        <v>5.2422213880547212E-3</v>
      </c>
    </row>
    <row r="28" spans="1:10" x14ac:dyDescent="0.2">
      <c r="A28">
        <v>22</v>
      </c>
      <c r="B28" t="s">
        <v>381</v>
      </c>
      <c r="C28" t="s">
        <v>386</v>
      </c>
      <c r="D28" t="s">
        <v>11</v>
      </c>
      <c r="E28">
        <v>2013</v>
      </c>
      <c r="F28" s="24">
        <v>1.3668981481481481E-3</v>
      </c>
      <c r="G28" t="s">
        <v>316</v>
      </c>
      <c r="H28">
        <v>10</v>
      </c>
      <c r="I28">
        <v>771</v>
      </c>
      <c r="J28" s="10">
        <f t="shared" si="0"/>
        <v>6.1571988655321989E-3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10 km</vt:lpstr>
      <vt:lpstr>5,2 km Lauf</vt:lpstr>
      <vt:lpstr>5,2 km Walking</vt:lpstr>
      <vt:lpstr>Bambini</vt:lpstr>
      <vt:lpstr>'10 km'!Druckbereich</vt:lpstr>
      <vt:lpstr>'5,2 km Lauf'!Druckbereich</vt:lpstr>
      <vt:lpstr>'5,2 km Walking'!Druckbereich</vt:lpstr>
      <vt:lpstr>Bambini!Druckbereich</vt:lpstr>
      <vt:lpstr>'10 km'!Drucktitel</vt:lpstr>
      <vt:lpstr>'5,2 km Lauf'!Drucktitel</vt:lpstr>
      <vt:lpstr>'5,2 km Walking'!Drucktitel</vt:lpstr>
      <vt:lpstr>Bambini!Drucktitel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PeterB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2017-07-11T21:40:51Z</dcterms:modified>
  <cp:category>Laufinfo.eu</cp:category>
</cp:coreProperties>
</file>