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21,1km" sheetId="26" r:id="rId1"/>
    <sheet name="10km" sheetId="27" r:id="rId2"/>
    <sheet name="7,5km_Walking" sheetId="29" r:id="rId3"/>
    <sheet name="1000m_Schüler" sheetId="30" r:id="rId4"/>
    <sheet name="350m_Bambini" sheetId="31" r:id="rId5"/>
  </sheets>
  <definedNames>
    <definedName name="_xlnm._FilterDatabase" localSheetId="3" hidden="1">'1000m_Schüler'!$A$3:$J$205</definedName>
    <definedName name="_xlnm._FilterDatabase" localSheetId="1" hidden="1">'10km'!$A$3:$J$205</definedName>
    <definedName name="_xlnm._FilterDatabase" localSheetId="0" hidden="1">'21,1km'!$A$3:$J$205</definedName>
    <definedName name="_xlnm._FilterDatabase" localSheetId="4" hidden="1">'350m_Bambini'!$A$3:$J$205</definedName>
    <definedName name="_xlnm._FilterDatabase" localSheetId="2" hidden="1">'7,5km_Walking'!$A$3:$J$205</definedName>
    <definedName name="_xlnm.Print_Area" localSheetId="3">'1000m_Schüler'!$A:$J</definedName>
    <definedName name="_xlnm.Print_Area" localSheetId="1">'10km'!$A:$J</definedName>
    <definedName name="_xlnm.Print_Area" localSheetId="0">'21,1km'!$A:$J</definedName>
    <definedName name="_xlnm.Print_Area" localSheetId="4">'350m_Bambini'!$A:$J</definedName>
    <definedName name="_xlnm.Print_Area" localSheetId="2">'7,5km_Walking'!$A:$J</definedName>
    <definedName name="_xlnm.Print_Titles" localSheetId="3">'1000m_Schüler'!$1:$2</definedName>
    <definedName name="_xlnm.Print_Titles" localSheetId="1">'10km'!$1:$2</definedName>
    <definedName name="_xlnm.Print_Titles" localSheetId="0">'21,1km'!$1:$2</definedName>
    <definedName name="_xlnm.Print_Titles" localSheetId="4">'350m_Bambini'!$1:$2</definedName>
    <definedName name="_xlnm.Print_Titles" localSheetId="2">'7,5km_Walking'!$1:$2</definedName>
  </definedNames>
  <calcPr calcId="125725"/>
</workbook>
</file>

<file path=xl/calcChain.xml><?xml version="1.0" encoding="utf-8"?>
<calcChain xmlns="http://schemas.openxmlformats.org/spreadsheetml/2006/main">
  <c r="J5" i="3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4"/>
  <c r="J5" i="3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4"/>
  <c r="J5" i="29"/>
  <c r="J6"/>
  <c r="J7"/>
  <c r="J8"/>
  <c r="J9"/>
  <c r="J10"/>
  <c r="J11"/>
  <c r="J12"/>
  <c r="J13"/>
  <c r="J14"/>
  <c r="J15"/>
  <c r="J16"/>
  <c r="J17"/>
  <c r="J4"/>
  <c r="F1" i="27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4"/>
  <c r="J5" i="26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4"/>
  <c r="B3" i="31"/>
  <c r="I1"/>
  <c r="C1"/>
  <c r="A1"/>
  <c r="B3" i="30"/>
  <c r="I1"/>
  <c r="C1"/>
  <c r="A1"/>
  <c r="B3" i="29"/>
  <c r="I1"/>
  <c r="C1"/>
  <c r="A1"/>
  <c r="I1" i="27"/>
  <c r="C1"/>
  <c r="A1"/>
  <c r="B3"/>
  <c r="B3" i="26"/>
</calcChain>
</file>

<file path=xl/sharedStrings.xml><?xml version="1.0" encoding="utf-8"?>
<sst xmlns="http://schemas.openxmlformats.org/spreadsheetml/2006/main" count="1558" uniqueCount="725">
  <si>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</si>
  <si>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</si>
  <si>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</si>
  <si>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</si>
  <si>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</si>
  <si>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</si>
  <si>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</si>
  <si>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</si>
  <si>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</si>
  <si>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</si>
  <si>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Karlsruhe</t>
  </si>
  <si>
    <t>Lauf</t>
  </si>
  <si>
    <t>15. Gäu-Lauf</t>
  </si>
  <si>
    <t>VG Edenkoben</t>
  </si>
  <si>
    <t>Wach Oliver</t>
  </si>
  <si>
    <t>TV Herxheim</t>
  </si>
  <si>
    <t>M30</t>
  </si>
  <si>
    <t>Flörchinger Andreas</t>
  </si>
  <si>
    <t>LSG Zeiskam</t>
  </si>
  <si>
    <t>M40</t>
  </si>
  <si>
    <t>Lintz Volker</t>
  </si>
  <si>
    <t>TV Maikammer</t>
  </si>
  <si>
    <t>Draudt Lars</t>
  </si>
  <si>
    <t>LG Rülzheim</t>
  </si>
  <si>
    <t>Steiner Mario</t>
  </si>
  <si>
    <t>1. FC Kaiserslautern</t>
  </si>
  <si>
    <t>Weishaar Thomas</t>
  </si>
  <si>
    <t>LC Bad Dürkheim</t>
  </si>
  <si>
    <t>M50</t>
  </si>
  <si>
    <t>Postel Martin</t>
  </si>
  <si>
    <t>Erdinger Alkoholfrei</t>
  </si>
  <si>
    <t>Tuch Carolin</t>
  </si>
  <si>
    <t>Chemnitzer LV Megware</t>
  </si>
  <si>
    <t>WHK</t>
  </si>
  <si>
    <t>Mathäss Bernhard</t>
  </si>
  <si>
    <t>Webel Markus</t>
  </si>
  <si>
    <t>RC Vorwärts Speyer</t>
  </si>
  <si>
    <t>Berg Alois</t>
  </si>
  <si>
    <t>TSG KL</t>
  </si>
  <si>
    <t>M60</t>
  </si>
  <si>
    <t>Groch Martin</t>
  </si>
  <si>
    <t>TSG Kaiserslautern</t>
  </si>
  <si>
    <t>Zimmermann Marcel</t>
  </si>
  <si>
    <t>SV Gommersheim</t>
  </si>
  <si>
    <t>MHK</t>
  </si>
  <si>
    <t>Baumgärtner Volker</t>
  </si>
  <si>
    <t>LT Karlsdorf-Neuthard</t>
  </si>
  <si>
    <t>Deyerling Torsten</t>
  </si>
  <si>
    <t>Gommersheim</t>
  </si>
  <si>
    <t>Paulus Sascha</t>
  </si>
  <si>
    <t>Hunsrück-Marathon e.V.</t>
  </si>
  <si>
    <t>Schmitt Sven</t>
  </si>
  <si>
    <t>Altdorf</t>
  </si>
  <si>
    <t>Brück Reinhard</t>
  </si>
  <si>
    <t>TV Rheinzabern</t>
  </si>
  <si>
    <t>Sanderbeck Dieter</t>
  </si>
  <si>
    <t>Zänker Hans-Gerd</t>
  </si>
  <si>
    <t>TV Bad-Bergzabern</t>
  </si>
  <si>
    <t>Getto Albert</t>
  </si>
  <si>
    <t>Zermatt Marathon</t>
  </si>
  <si>
    <t>Knecht Cornelius</t>
  </si>
  <si>
    <t>Landau</t>
  </si>
  <si>
    <t>Spiegel Michael</t>
  </si>
  <si>
    <t>Müller Christof</t>
  </si>
  <si>
    <t>TSG Maxdorf</t>
  </si>
  <si>
    <t>Lahner Erik</t>
  </si>
  <si>
    <t>Schifferstadt</t>
  </si>
  <si>
    <t>Harsch Alex</t>
  </si>
  <si>
    <t>LLG Wonnegau</t>
  </si>
  <si>
    <t>Weishar Gisela</t>
  </si>
  <si>
    <t>W30</t>
  </si>
  <si>
    <t>Noack Frank</t>
  </si>
  <si>
    <t>Weishaupt Jan</t>
  </si>
  <si>
    <t>LG Region Karlsruhe</t>
  </si>
  <si>
    <t>MJU20</t>
  </si>
  <si>
    <t>Heiter Werner</t>
  </si>
  <si>
    <t>Renz Oswald</t>
  </si>
  <si>
    <t>TSV 05 Rot</t>
  </si>
  <si>
    <t>Lutz Ralf</t>
  </si>
  <si>
    <t>TG Waldsee</t>
  </si>
  <si>
    <t>Möwald Reiner</t>
  </si>
  <si>
    <t>Gutsmuths RSLV</t>
  </si>
  <si>
    <t>Rieth Tobias</t>
  </si>
  <si>
    <t>Saliniewicz Steven</t>
  </si>
  <si>
    <t>Dudenhofen</t>
  </si>
  <si>
    <t>Nazarenus Eduard</t>
  </si>
  <si>
    <t>Deidesheim</t>
  </si>
  <si>
    <t>Reuter Andreas</t>
  </si>
  <si>
    <t>Lindenkreuz Michael</t>
  </si>
  <si>
    <t>Jäger Hans</t>
  </si>
  <si>
    <t>Walter Bernhard</t>
  </si>
  <si>
    <t>Haßloch</t>
  </si>
  <si>
    <t>Groch Andrea</t>
  </si>
  <si>
    <t>Kapala Ingeborg</t>
  </si>
  <si>
    <t>KSV Klein-Rohrheim</t>
  </si>
  <si>
    <t>W50</t>
  </si>
  <si>
    <t>Reeb Beate</t>
  </si>
  <si>
    <t>Johann Annette</t>
  </si>
  <si>
    <t>Dörr Christian</t>
  </si>
  <si>
    <t>Korn Ralf</t>
  </si>
  <si>
    <t>Stelzenberg</t>
  </si>
  <si>
    <t>Knabe Andreas</t>
  </si>
  <si>
    <t>Pforzheim</t>
  </si>
  <si>
    <t>Kästle Siegfried</t>
  </si>
  <si>
    <t>Knapp Oliver</t>
  </si>
  <si>
    <t>SV Fürth</t>
  </si>
  <si>
    <t>Meixner Dieter</t>
  </si>
  <si>
    <t>M70</t>
  </si>
  <si>
    <t>Behle Werner</t>
  </si>
  <si>
    <t>Ludwigshafen</t>
  </si>
  <si>
    <t>Fischer Nina</t>
  </si>
  <si>
    <t>Edenkoben</t>
  </si>
  <si>
    <t>Ballheimer-Stamm Monika</t>
  </si>
  <si>
    <t>Metzner Thomas</t>
  </si>
  <si>
    <t>LTLC Haßloch</t>
  </si>
  <si>
    <t>Willenbücher Beate</t>
  </si>
  <si>
    <t>Speyer</t>
  </si>
  <si>
    <t>Volkert Michael</t>
  </si>
  <si>
    <t>Scheubert Peter</t>
  </si>
  <si>
    <t>RCV Speyer</t>
  </si>
  <si>
    <t>Gauweiler Steffen</t>
  </si>
  <si>
    <t>Bergdolt Daniel</t>
  </si>
  <si>
    <t>SV Altdorf Böbingen</t>
  </si>
  <si>
    <t>Dobberstein Daniel</t>
  </si>
  <si>
    <t>TuS Großkarlbach</t>
  </si>
  <si>
    <t>Covella Manuel</t>
  </si>
  <si>
    <t>Hohmann Kerstin</t>
  </si>
  <si>
    <t>Maintal</t>
  </si>
  <si>
    <t>W40</t>
  </si>
  <si>
    <t>Schmidt Ralf</t>
  </si>
  <si>
    <t>Sandmaier Helga</t>
  </si>
  <si>
    <t>LAC Insheim</t>
  </si>
  <si>
    <t>Korell Monika</t>
  </si>
  <si>
    <t>TB Wieferdingen</t>
  </si>
  <si>
    <t>Merz Hermann</t>
  </si>
  <si>
    <t>Mannheim</t>
  </si>
  <si>
    <t>Vojacek Silvia</t>
  </si>
  <si>
    <t>Hornung Gabi</t>
  </si>
  <si>
    <t>Heltersberg</t>
  </si>
  <si>
    <t>Weilacher Tobias</t>
  </si>
  <si>
    <t>SG Großfischlingen</t>
  </si>
  <si>
    <t>Hörner Gerhard</t>
  </si>
  <si>
    <t>Herrmann Marie</t>
  </si>
  <si>
    <t>St. Leon Rot</t>
  </si>
  <si>
    <t>Thome Isabel</t>
  </si>
  <si>
    <t>Hemmer Claude</t>
  </si>
  <si>
    <t>Fitness und Gesund</t>
  </si>
  <si>
    <t>Schorr Tina</t>
  </si>
  <si>
    <t>Metz Jörg</t>
  </si>
  <si>
    <t>Hick Andrea</t>
  </si>
  <si>
    <t>Renner Barbara</t>
  </si>
  <si>
    <t>Leyh Corinna</t>
  </si>
  <si>
    <t>Melbourne</t>
  </si>
  <si>
    <t>Vojacek Leo</t>
  </si>
  <si>
    <t>SVG</t>
  </si>
  <si>
    <t>Strubel Achim</t>
  </si>
  <si>
    <t>Hassloch</t>
  </si>
  <si>
    <t>Preuss Christoph</t>
  </si>
  <si>
    <t>Grünstadt</t>
  </si>
  <si>
    <t>Klein Joshua</t>
  </si>
  <si>
    <t>Speicher Thomas</t>
  </si>
  <si>
    <t>LTF Köllertal</t>
  </si>
  <si>
    <t>Ullrich Philipp</t>
  </si>
  <si>
    <t>Dehaut Thomas</t>
  </si>
  <si>
    <t>LLG Landstuhl</t>
  </si>
  <si>
    <t>Bentz Volker</t>
  </si>
  <si>
    <t>Jacob Torsten</t>
  </si>
  <si>
    <t>Meloke Godefa</t>
  </si>
  <si>
    <t>LCO Edenkoben</t>
  </si>
  <si>
    <t>Hetzler Jens</t>
  </si>
  <si>
    <t>TV Offenbach</t>
  </si>
  <si>
    <t>Drabold Matthias</t>
  </si>
  <si>
    <t>LC Haßloch</t>
  </si>
  <si>
    <t>Schilb Christoph</t>
  </si>
  <si>
    <t>Schlindwein Florian</t>
  </si>
  <si>
    <t>LG Neustadt</t>
  </si>
  <si>
    <t>Frank Georg</t>
  </si>
  <si>
    <t>TUS 06 Heltersberg</t>
  </si>
  <si>
    <t>Oehl Heiner</t>
  </si>
  <si>
    <t>TSG-Deidesheim</t>
  </si>
  <si>
    <t>Kawerau Tobias</t>
  </si>
  <si>
    <t>Worms</t>
  </si>
  <si>
    <t>Burkhart Patric</t>
  </si>
  <si>
    <t>Mattern Andreas</t>
  </si>
  <si>
    <t>LG MuLi</t>
  </si>
  <si>
    <t>Schreieck Bernd</t>
  </si>
  <si>
    <t>Diemer Kai</t>
  </si>
  <si>
    <t>Lang Rouven</t>
  </si>
  <si>
    <t>Lambrecht</t>
  </si>
  <si>
    <t>Emser Uwe</t>
  </si>
  <si>
    <t>Laufteam Pirmasens</t>
  </si>
  <si>
    <t>Mees Jürgen</t>
  </si>
  <si>
    <t>Budo-Club-Zeiskam</t>
  </si>
  <si>
    <t>Röhle Andreas</t>
  </si>
  <si>
    <t>Tus St. Martin</t>
  </si>
  <si>
    <t>Doesken Norman</t>
  </si>
  <si>
    <t>TV Rodenbach</t>
  </si>
  <si>
    <t>Schmitt Thomas</t>
  </si>
  <si>
    <t>Team Erdinger Alkoholfrei</t>
  </si>
  <si>
    <t>Manger Michael</t>
  </si>
  <si>
    <t>Harwood David</t>
  </si>
  <si>
    <t>Röß Johannes</t>
  </si>
  <si>
    <t>Debesay Kufiu</t>
  </si>
  <si>
    <t>Weschler Marco</t>
  </si>
  <si>
    <t>TV Hatzenbühl</t>
  </si>
  <si>
    <t>Schumacher Achim</t>
  </si>
  <si>
    <t>LAZ Mosbach-Elztal</t>
  </si>
  <si>
    <t>Lewing Stefan</t>
  </si>
  <si>
    <t>Neustadt</t>
  </si>
  <si>
    <t>Gehrlein Thomas</t>
  </si>
  <si>
    <t>Schmitt Nils</t>
  </si>
  <si>
    <t>Uhrig Michael</t>
  </si>
  <si>
    <t>Weigel Matthias</t>
  </si>
  <si>
    <t>SG Edesheim</t>
  </si>
  <si>
    <t>Griasch Helge</t>
  </si>
  <si>
    <t>Pilz Björn</t>
  </si>
  <si>
    <t>Turnerschaft Germersheim</t>
  </si>
  <si>
    <t>Vojacek Sven</t>
  </si>
  <si>
    <t>Jeck Martin</t>
  </si>
  <si>
    <t>ESV Ludwigshafen</t>
  </si>
  <si>
    <t>Deger Manfred</t>
  </si>
  <si>
    <t>LSG Karlsruhe</t>
  </si>
  <si>
    <t>Kirchmer Michael</t>
  </si>
  <si>
    <t>Paul-Gillet-RS Edenkoben</t>
  </si>
  <si>
    <t>Baßler Johannes</t>
  </si>
  <si>
    <t>RSC Neustadt</t>
  </si>
  <si>
    <t>Zürker Sabine</t>
  </si>
  <si>
    <t>TV Dudenhofen</t>
  </si>
  <si>
    <t>Kroll Andreas</t>
  </si>
  <si>
    <t>Held Uwe</t>
  </si>
  <si>
    <t>TV Wössingen</t>
  </si>
  <si>
    <t>Hasch Frank</t>
  </si>
  <si>
    <t>Fischer Frank</t>
  </si>
  <si>
    <t>König Stefan</t>
  </si>
  <si>
    <t>SSV Ludwigshafen</t>
  </si>
  <si>
    <t>Renner Klaus-Peter</t>
  </si>
  <si>
    <t>Frankfurt</t>
  </si>
  <si>
    <t>Ullrich Susanne</t>
  </si>
  <si>
    <t>TV Bad Bergzabern</t>
  </si>
  <si>
    <t>Milde Martin</t>
  </si>
  <si>
    <t>ABC-Management</t>
  </si>
  <si>
    <t>Rathay Martin</t>
  </si>
  <si>
    <t>Hanna Garo</t>
  </si>
  <si>
    <t>Falk Florian</t>
  </si>
  <si>
    <t>Landau Running Company</t>
  </si>
  <si>
    <t>Masser Michael</t>
  </si>
  <si>
    <t>Adnres Werner</t>
  </si>
  <si>
    <t>Meier Alex</t>
  </si>
  <si>
    <t>Spieß Tobias</t>
  </si>
  <si>
    <t>Müller Udo</t>
  </si>
  <si>
    <t>LG SV Klingenmünster</t>
  </si>
  <si>
    <t>Kästel Markus</t>
  </si>
  <si>
    <t>Job Verena</t>
  </si>
  <si>
    <t>Jung Johanna</t>
  </si>
  <si>
    <t>Landtreff Haßloch</t>
  </si>
  <si>
    <t>Lange Jörn</t>
  </si>
  <si>
    <t>TEA</t>
  </si>
  <si>
    <t>Schaub Kai</t>
  </si>
  <si>
    <t>DUS</t>
  </si>
  <si>
    <t>Hartmann Fabian</t>
  </si>
  <si>
    <t>Geiwirz Julian</t>
  </si>
  <si>
    <t>Mäuslein Dennis</t>
  </si>
  <si>
    <t>Peter Leon</t>
  </si>
  <si>
    <t>Hertel Thomas</t>
  </si>
  <si>
    <t>Acker Jochen</t>
  </si>
  <si>
    <t>Thiede Patrick</t>
  </si>
  <si>
    <t>Mengler Fabian</t>
  </si>
  <si>
    <t>Bohn Meik</t>
  </si>
  <si>
    <t>Radlerballett</t>
  </si>
  <si>
    <t>Standley Monica</t>
  </si>
  <si>
    <t>Langner Klaus</t>
  </si>
  <si>
    <t>Schnetzer Bernhard</t>
  </si>
  <si>
    <t>Burkhart Caroline</t>
  </si>
  <si>
    <t>Magin Marco</t>
  </si>
  <si>
    <t>JSG Gäu</t>
  </si>
  <si>
    <t>Jürgens Stephan</t>
  </si>
  <si>
    <t>United Runners of Pfalz</t>
  </si>
  <si>
    <t>Piekorz Norbert</t>
  </si>
  <si>
    <t>Emmet Marcel</t>
  </si>
  <si>
    <t>Vorrat David</t>
  </si>
  <si>
    <t>SV Geinsheim</t>
  </si>
  <si>
    <t>Stahl Eric</t>
  </si>
  <si>
    <t>Rhodt</t>
  </si>
  <si>
    <t>Ahrens Birgit</t>
  </si>
  <si>
    <t>Zangmeister Maria</t>
  </si>
  <si>
    <t>Steppe Robin</t>
  </si>
  <si>
    <t>Becker Florian</t>
  </si>
  <si>
    <t>Wegputzer</t>
  </si>
  <si>
    <t>Schimpf Werner</t>
  </si>
  <si>
    <t>Lang Ingeborg</t>
  </si>
  <si>
    <t>TSV Lambrecht</t>
  </si>
  <si>
    <t>W60</t>
  </si>
  <si>
    <t>Schneider Manuel</t>
  </si>
  <si>
    <t>Sport Corner Neustadt</t>
  </si>
  <si>
    <t>Bemsch Dorothea</t>
  </si>
  <si>
    <t>Mees Peter</t>
  </si>
  <si>
    <t>Birkle Bernhard</t>
  </si>
  <si>
    <t>ASV Harthausen</t>
  </si>
  <si>
    <t>Endres Denis</t>
  </si>
  <si>
    <t>2 Radhaus Mayer</t>
  </si>
  <si>
    <t>Schulle Stefan</t>
  </si>
  <si>
    <t>Riedel Hermann</t>
  </si>
  <si>
    <t>LG Kapellen-Drusweiler</t>
  </si>
  <si>
    <t>Pawlowska Kamila</t>
  </si>
  <si>
    <t>Gies Michael</t>
  </si>
  <si>
    <t>Gäu Team</t>
  </si>
  <si>
    <t>Wissing Simon</t>
  </si>
  <si>
    <t>Böchingen</t>
  </si>
  <si>
    <t>Scholl Anette-Judith</t>
  </si>
  <si>
    <t>Alexander Günter</t>
  </si>
  <si>
    <t>Simma Luca</t>
  </si>
  <si>
    <t>Atar Berkay</t>
  </si>
  <si>
    <t>Peter Thorsten</t>
  </si>
  <si>
    <t>Böbingen</t>
  </si>
  <si>
    <t>Schöfer Felix</t>
  </si>
  <si>
    <t>Paul-Gilett RS+ Edenkoben</t>
  </si>
  <si>
    <t>Kühlmeyer Pascal</t>
  </si>
  <si>
    <t>Griesbach Marion</t>
  </si>
  <si>
    <t>Böhl-Iggelheim</t>
  </si>
  <si>
    <t>Spindler Marvin</t>
  </si>
  <si>
    <t>Ozaez Ramirez Joel</t>
  </si>
  <si>
    <t>.</t>
  </si>
  <si>
    <t>E</t>
  </si>
  <si>
    <t>Hölderich Klaus</t>
  </si>
  <si>
    <t>Decker Matthias</t>
  </si>
  <si>
    <t>Rilling Jörg</t>
  </si>
  <si>
    <t>Offenbach</t>
  </si>
  <si>
    <t>Rilling Hans</t>
  </si>
  <si>
    <t>Wirsich Max</t>
  </si>
  <si>
    <t>Sachsenheim</t>
  </si>
  <si>
    <t>Klein Monika</t>
  </si>
  <si>
    <t>Gärtner Harald</t>
  </si>
  <si>
    <t>Vasanthakumar Puri</t>
  </si>
  <si>
    <t>PGRS+ Edenkoben</t>
  </si>
  <si>
    <t>Simma Fabio</t>
  </si>
  <si>
    <t>Fischer Christian</t>
  </si>
  <si>
    <t>Geiger Thomas</t>
  </si>
  <si>
    <t>SCN-Neustadt</t>
  </si>
  <si>
    <t>Doppler Rudi</t>
  </si>
  <si>
    <t>MGV Essingen</t>
  </si>
  <si>
    <t>Hemberger Yannick</t>
  </si>
  <si>
    <t>Schütt Silke</t>
  </si>
  <si>
    <t>Fischer Markus</t>
  </si>
  <si>
    <t>Bio Runner Rhein Main</t>
  </si>
  <si>
    <t>Textor Barbara</t>
  </si>
  <si>
    <t>Baßler Reiner</t>
  </si>
  <si>
    <t>TV Mußbach</t>
  </si>
  <si>
    <t>Vogel Florian</t>
  </si>
  <si>
    <t>Franz Nicole</t>
  </si>
  <si>
    <t>Brock Birgit</t>
  </si>
  <si>
    <t>TV</t>
  </si>
  <si>
    <t>Nickl Jürgen</t>
  </si>
  <si>
    <t>TV Gimmeldingen</t>
  </si>
  <si>
    <t>Hutzl Mario</t>
  </si>
  <si>
    <t>Treichel Inge</t>
  </si>
  <si>
    <t>Niklas Stephanie</t>
  </si>
  <si>
    <t>Zimmermann Thomas</t>
  </si>
  <si>
    <t>Homburg</t>
  </si>
  <si>
    <t>Scheuermann Albert</t>
  </si>
  <si>
    <t>SV 05 Meckenheim</t>
  </si>
  <si>
    <t>Scherff Annabell</t>
  </si>
  <si>
    <t>Hauck Ursula</t>
  </si>
  <si>
    <t>Göhring Tina</t>
  </si>
  <si>
    <t>TV  Bad Bergzabern</t>
  </si>
  <si>
    <t>Schwarz Dominik</t>
  </si>
  <si>
    <t>Bobenheim-Roxheim</t>
  </si>
  <si>
    <t>Fessler Berthold</t>
  </si>
  <si>
    <t>Ißler Dominik</t>
  </si>
  <si>
    <t>Mayer Lars</t>
  </si>
  <si>
    <t>Corallo Giovanni</t>
  </si>
  <si>
    <t>Corallo Enrico</t>
  </si>
  <si>
    <t>Meier Thomas</t>
  </si>
  <si>
    <t>Orlemann Nathalie</t>
  </si>
  <si>
    <t>Wildberger Bernd</t>
  </si>
  <si>
    <t>Galm Katja</t>
  </si>
  <si>
    <t>Fahrenbach</t>
  </si>
  <si>
    <t>Kurtze Bernhard</t>
  </si>
  <si>
    <t>LT Hirzweiler</t>
  </si>
  <si>
    <t>Huber Marc</t>
  </si>
  <si>
    <t>Leszinski Ralf</t>
  </si>
  <si>
    <t>Hoffmann Eva</t>
  </si>
  <si>
    <t>Schwemann</t>
  </si>
  <si>
    <t>Rohrbach</t>
  </si>
  <si>
    <t>Niederer Kathanna</t>
  </si>
  <si>
    <t>Graf Hardenberg Bruchsal</t>
  </si>
  <si>
    <t>Bressem-Jung Annett</t>
  </si>
  <si>
    <t>Balbach Walter</t>
  </si>
  <si>
    <t>Weimer Ruth</t>
  </si>
  <si>
    <t>TSG Wiesloch</t>
  </si>
  <si>
    <t>Seibel Sarah</t>
  </si>
  <si>
    <t>Hidegkuti Hans</t>
  </si>
  <si>
    <t>SV Neunkirchen</t>
  </si>
  <si>
    <t>Hagenbucher Nick</t>
  </si>
  <si>
    <t>Renner Sören</t>
  </si>
  <si>
    <t>Ehrenpreis Nils</t>
  </si>
  <si>
    <t>Lang Jonathan</t>
  </si>
  <si>
    <t>Freimersheim</t>
  </si>
  <si>
    <t>Blöhs Joachim</t>
  </si>
  <si>
    <t>08 Haßloch</t>
  </si>
  <si>
    <t>Jacobi Gerhard</t>
  </si>
  <si>
    <t>memler.de</t>
  </si>
  <si>
    <t>Dörr Toni</t>
  </si>
  <si>
    <t>LT Eppelborn</t>
  </si>
  <si>
    <t>Bohrer Thomas</t>
  </si>
  <si>
    <t>Merz Katja</t>
  </si>
  <si>
    <t>Küster Jochen</t>
  </si>
  <si>
    <t>Neumayer Peter</t>
  </si>
  <si>
    <t>Witzemann Nadine</t>
  </si>
  <si>
    <t>FC Röderstraße</t>
  </si>
  <si>
    <t>Beck Erich</t>
  </si>
  <si>
    <t>LG Bellheim</t>
  </si>
  <si>
    <t>Stadler Bernd</t>
  </si>
  <si>
    <t>Vettermann Dominic</t>
  </si>
  <si>
    <t>Gocea Dustin</t>
  </si>
  <si>
    <t>Klein Stefan</t>
  </si>
  <si>
    <t>GW Dudenhofen</t>
  </si>
  <si>
    <t>Sternberger Christian</t>
  </si>
  <si>
    <t>Edesheim</t>
  </si>
  <si>
    <t>Akinci Can</t>
  </si>
  <si>
    <t>Rase</t>
  </si>
  <si>
    <t>Barth Michael</t>
  </si>
  <si>
    <t>TUS Erfenbach</t>
  </si>
  <si>
    <t>Weisenstein Dieter</t>
  </si>
  <si>
    <t>LC Lauftreff Haßloch</t>
  </si>
  <si>
    <t>Wegmann Inge</t>
  </si>
  <si>
    <t>Venningen</t>
  </si>
  <si>
    <t>Knauber Gerline</t>
  </si>
  <si>
    <t>Schneider Sven</t>
  </si>
  <si>
    <t>Bopp Gregor</t>
  </si>
  <si>
    <t>Spitzfaden David</t>
  </si>
  <si>
    <t>Röther Hedi</t>
  </si>
  <si>
    <t>Land Johannes</t>
  </si>
  <si>
    <t>Wagner Roland</t>
  </si>
  <si>
    <t>Hochdörffer Dennis</t>
  </si>
  <si>
    <t>SV Altdorf-Böbingen</t>
  </si>
  <si>
    <t>Solakis Vasileios</t>
  </si>
  <si>
    <t>Rolle Michel</t>
  </si>
  <si>
    <t>Kruppenbacher Günther</t>
  </si>
  <si>
    <t>SV Herta Kirrweiler</t>
  </si>
  <si>
    <t>Rommelfanger Katja</t>
  </si>
  <si>
    <t>Buxmann Gerhard</t>
  </si>
  <si>
    <t>Hopp Astrid</t>
  </si>
  <si>
    <t>Schwegenheim</t>
  </si>
  <si>
    <t>Ehrenberger Reinhard</t>
  </si>
  <si>
    <t>TV Bad Rappenau</t>
  </si>
  <si>
    <t>Roth Klaus</t>
  </si>
  <si>
    <t>TV Rheinau</t>
  </si>
  <si>
    <t>Greiffenhagen Petra</t>
  </si>
  <si>
    <t>TSV Venningen</t>
  </si>
  <si>
    <t>Gerbershagen Jan</t>
  </si>
  <si>
    <t>Schmitt Olaf</t>
  </si>
  <si>
    <t>Alzey</t>
  </si>
  <si>
    <t>Hormuth Joachim</t>
  </si>
  <si>
    <t>TSV St. Martin</t>
  </si>
  <si>
    <t>Heißler Dieter</t>
  </si>
  <si>
    <t>LT Philippsburg</t>
  </si>
  <si>
    <t>Diener Maria</t>
  </si>
  <si>
    <t>Keller Thorsten</t>
  </si>
  <si>
    <t>Sarnstall</t>
  </si>
  <si>
    <t>Burghardt Joachim</t>
  </si>
  <si>
    <t>Lahner Hannah</t>
  </si>
  <si>
    <t>Psiuk Patrick</t>
  </si>
  <si>
    <t>Brauch David</t>
  </si>
  <si>
    <t>Hastenteufel</t>
  </si>
  <si>
    <t>Mosbach</t>
  </si>
  <si>
    <t>Fried Jannitz</t>
  </si>
  <si>
    <t>RC Silber Pils Bellheim</t>
  </si>
  <si>
    <t>Karn Gerlinde</t>
  </si>
  <si>
    <t>Siedorf Martin</t>
  </si>
  <si>
    <t>Freisbach</t>
  </si>
  <si>
    <t>Best Tobias</t>
  </si>
  <si>
    <t>Haaf Connor</t>
  </si>
  <si>
    <t>Kirchner Kai</t>
  </si>
  <si>
    <t>Gerlach Dieter</t>
  </si>
  <si>
    <t>Maikammer</t>
  </si>
  <si>
    <t>Groß Michael</t>
  </si>
  <si>
    <t>Kroszewski Hans-Ulrich</t>
  </si>
  <si>
    <t>Müller Tanja</t>
  </si>
  <si>
    <t>Eitzenhöfer Leonie</t>
  </si>
  <si>
    <t>WJU20</t>
  </si>
  <si>
    <t>Kalaf Farhad</t>
  </si>
  <si>
    <t>Alaliko Murad</t>
  </si>
  <si>
    <t>Moser Joachim</t>
  </si>
  <si>
    <t>Schmitt Claudia</t>
  </si>
  <si>
    <t>Alzeyer Kantorei</t>
  </si>
  <si>
    <t>Dackermann Vera</t>
  </si>
  <si>
    <t>Brück Charlotte</t>
  </si>
  <si>
    <t>Fischer Jan</t>
  </si>
  <si>
    <t>Folz Barbara</t>
  </si>
  <si>
    <t>Folz Leonie</t>
  </si>
  <si>
    <t>Scheib Thorsten</t>
  </si>
  <si>
    <t>Guthor Christian</t>
  </si>
  <si>
    <t>Birkenheide</t>
  </si>
  <si>
    <t>Magin Julia</t>
  </si>
  <si>
    <t>Hofmann Thomas</t>
  </si>
  <si>
    <t>Chandley Dylan</t>
  </si>
  <si>
    <t>Nauerth Doris</t>
  </si>
  <si>
    <t>Hinnersmann Birk</t>
  </si>
  <si>
    <t>Team Hilde</t>
  </si>
  <si>
    <t>Hinnersmann Stefan</t>
  </si>
  <si>
    <t>Damian Thomas</t>
  </si>
  <si>
    <t>Lorch Petra</t>
  </si>
  <si>
    <t>Dehaut Eveline</t>
  </si>
  <si>
    <t>Vester Caroline</t>
  </si>
  <si>
    <t>Hamm Hans</t>
  </si>
  <si>
    <t>Thüga Energie</t>
  </si>
  <si>
    <t>Gerlach Lars</t>
  </si>
  <si>
    <t>Dörr Kathrin</t>
  </si>
  <si>
    <t>Kreuzer Nina</t>
  </si>
  <si>
    <t>Schöttinger Evi</t>
  </si>
  <si>
    <t>W70</t>
  </si>
  <si>
    <t>Nuber Christina</t>
  </si>
  <si>
    <t>Kirrweiler</t>
  </si>
  <si>
    <t>Magin Ina</t>
  </si>
  <si>
    <t>SV Weingarten</t>
  </si>
  <si>
    <t>Köller Julia</t>
  </si>
  <si>
    <t>Kaiser Noah</t>
  </si>
  <si>
    <t>Vogel Jasmin</t>
  </si>
  <si>
    <t>Stolzenberger Soraya</t>
  </si>
  <si>
    <t>Knorr Renate</t>
  </si>
  <si>
    <t>Christ Michael</t>
  </si>
  <si>
    <t>Böhl Iggelheim</t>
  </si>
  <si>
    <t>Aures Peter</t>
  </si>
  <si>
    <t>Valdmann Petra</t>
  </si>
  <si>
    <t>Zänker Andrea</t>
  </si>
  <si>
    <t>Steegmüller Nicole</t>
  </si>
  <si>
    <t>Miksch Maria</t>
  </si>
  <si>
    <t>Klohe Lena</t>
  </si>
  <si>
    <t>Dölschner Johannes</t>
  </si>
  <si>
    <t>Strötges Michael</t>
  </si>
  <si>
    <t>Bryjka Justin</t>
  </si>
  <si>
    <t>Brahmi Malek</t>
  </si>
  <si>
    <t>Schmitt Eike</t>
  </si>
  <si>
    <t>Verlohner Katja</t>
  </si>
  <si>
    <t>Nortmann Ulrich</t>
  </si>
  <si>
    <t>Geinsheim</t>
  </si>
  <si>
    <t>Klohe Ute</t>
  </si>
  <si>
    <t>Klohe Gunter</t>
  </si>
  <si>
    <t>Otto Silvia</t>
  </si>
  <si>
    <t>Schwarz Marion</t>
  </si>
  <si>
    <t>Brauer Ernst</t>
  </si>
  <si>
    <t>Doischner Jens</t>
  </si>
  <si>
    <t>Realschule Paul Gillet</t>
  </si>
  <si>
    <t>Widmann Jacques</t>
  </si>
  <si>
    <t>ANA Lauterbourg</t>
  </si>
  <si>
    <t>F</t>
  </si>
  <si>
    <t>Poth Annalena</t>
  </si>
  <si>
    <t>FC Lustadt</t>
  </si>
  <si>
    <t>Paul Carmen</t>
  </si>
  <si>
    <t>Landes Gerhard</t>
  </si>
  <si>
    <t>TTK Mannheim</t>
  </si>
  <si>
    <t>Herbert Gordon</t>
  </si>
  <si>
    <t>Brzozowski Czarek</t>
  </si>
  <si>
    <t>Geiger Nicolas</t>
  </si>
  <si>
    <t>Hausel Ina</t>
  </si>
  <si>
    <t>Kübler Max</t>
  </si>
  <si>
    <t>Poth Susanne</t>
  </si>
  <si>
    <t>FSV Freimersheim</t>
  </si>
  <si>
    <t>Geiger Volker</t>
  </si>
  <si>
    <t>Paul Gillet Realschule</t>
  </si>
  <si>
    <t>Hammer Christine</t>
  </si>
  <si>
    <t>Herxheim</t>
  </si>
  <si>
    <t>Hammer Marco</t>
  </si>
  <si>
    <t>Doppler Sascha</t>
  </si>
  <si>
    <t>Diehm Heide</t>
  </si>
  <si>
    <t>RKV Speyer</t>
  </si>
  <si>
    <t>Roth Ruth</t>
  </si>
  <si>
    <t>Hinkel Friedrich</t>
  </si>
  <si>
    <t>TV Lemberg</t>
  </si>
  <si>
    <t>Walking</t>
  </si>
  <si>
    <t>Godon Andreas</t>
  </si>
  <si>
    <t>LT Rheinhessen-Pfalz</t>
  </si>
  <si>
    <t>MVL</t>
  </si>
  <si>
    <t>Ehrenberger Margot</t>
  </si>
  <si>
    <t>WVL</t>
  </si>
  <si>
    <t>Bawel Frank</t>
  </si>
  <si>
    <t>Allwetter Walker</t>
  </si>
  <si>
    <t>Schäfer Friedrich</t>
  </si>
  <si>
    <t>TVBZA Walking</t>
  </si>
  <si>
    <t>Börstler Heike</t>
  </si>
  <si>
    <t>Braun Jutta</t>
  </si>
  <si>
    <t>Frey Steffen</t>
  </si>
  <si>
    <t>Dörr Gerdi</t>
  </si>
  <si>
    <t>Eppelborn</t>
  </si>
  <si>
    <t>Rupertus Walter</t>
  </si>
  <si>
    <t>Hinnersmann Meike</t>
  </si>
  <si>
    <t>Kirchmer Selina</t>
  </si>
  <si>
    <t>Zimmermann Heike</t>
  </si>
  <si>
    <t>Maybin-Thiele Nadine</t>
  </si>
  <si>
    <t>TUS Schaidt</t>
  </si>
  <si>
    <t>Schülerlauf</t>
  </si>
  <si>
    <t>MJU14</t>
  </si>
  <si>
    <t>Kirchmer Gabriel</t>
  </si>
  <si>
    <t>MKU12</t>
  </si>
  <si>
    <t>Renner Malte</t>
  </si>
  <si>
    <t>Klatz Linus</t>
  </si>
  <si>
    <t>TV Kirrweiler</t>
  </si>
  <si>
    <t>Jung Lena</t>
  </si>
  <si>
    <t>WJU16</t>
  </si>
  <si>
    <t>Gunst Noah</t>
  </si>
  <si>
    <t>MKU10</t>
  </si>
  <si>
    <t>Weinert Lukas</t>
  </si>
  <si>
    <t>Krickser Anna</t>
  </si>
  <si>
    <t>TSV München Ost</t>
  </si>
  <si>
    <t>WJU14</t>
  </si>
  <si>
    <t>Schröter Finjas</t>
  </si>
  <si>
    <t>Doberstin Leon</t>
  </si>
  <si>
    <t>Scharfenberger Philip</t>
  </si>
  <si>
    <t>Theobald Noah</t>
  </si>
  <si>
    <t>Frey Elias</t>
  </si>
  <si>
    <t>Oehl Simon</t>
  </si>
  <si>
    <t>TSG Deidesheim</t>
  </si>
  <si>
    <t>Urrey Lena</t>
  </si>
  <si>
    <t>WKU10</t>
  </si>
  <si>
    <t>Braunberger Marc</t>
  </si>
  <si>
    <t>Roth Nils</t>
  </si>
  <si>
    <t>Wildberger Lotte</t>
  </si>
  <si>
    <t>TV Edenkoben</t>
  </si>
  <si>
    <t>Kästel Jonas</t>
  </si>
  <si>
    <t>Haaf Collin</t>
  </si>
  <si>
    <t>Brieskorn Kilian</t>
  </si>
  <si>
    <t>Baumann Moritz</t>
  </si>
  <si>
    <t>Braun Lea</t>
  </si>
  <si>
    <t>Roth Sarah</t>
  </si>
  <si>
    <t>Dörr Lotta</t>
  </si>
  <si>
    <t>Weilacher Kristin</t>
  </si>
  <si>
    <t>Roß Samuel</t>
  </si>
  <si>
    <t>Valdman Tara</t>
  </si>
  <si>
    <t>WKU12</t>
  </si>
  <si>
    <t>Wildberger Jule</t>
  </si>
  <si>
    <t>Frey Marie</t>
  </si>
  <si>
    <t>Hauck Maira</t>
  </si>
  <si>
    <t>Kirsch Sven</t>
  </si>
  <si>
    <t>Urrey Carolin</t>
  </si>
  <si>
    <t>TVE Edenkoben</t>
  </si>
  <si>
    <t>Volkert Tabea</t>
  </si>
  <si>
    <t>Volkert Jana</t>
  </si>
  <si>
    <t>Jones Sophia</t>
  </si>
  <si>
    <t>Kärcher Ole</t>
  </si>
  <si>
    <t>Schuberg Frederike</t>
  </si>
  <si>
    <t>Hornbach Lara</t>
  </si>
  <si>
    <t>TV Schwegenheim</t>
  </si>
  <si>
    <t>Keller Benjamin</t>
  </si>
  <si>
    <t>Göring Cedric</t>
  </si>
  <si>
    <t>Valdman Micah</t>
  </si>
  <si>
    <t>Kärcher Marieke</t>
  </si>
  <si>
    <t>Matow Zoe</t>
  </si>
  <si>
    <t>St. Martin</t>
  </si>
  <si>
    <t>Baumann Lisa</t>
  </si>
  <si>
    <t>Degen Julia</t>
  </si>
  <si>
    <t>Klatz Kira</t>
  </si>
  <si>
    <t>Blöhs Emma</t>
  </si>
  <si>
    <t>Schäffer Samuel</t>
  </si>
  <si>
    <t>TSV Speyer</t>
  </si>
  <si>
    <t>Klatz Lotte-Louise</t>
  </si>
  <si>
    <t>Hinnersmann Inka</t>
  </si>
  <si>
    <t>Ander Lukas</t>
  </si>
  <si>
    <t>Hinnersmann Letta</t>
  </si>
  <si>
    <t>Weyrauch Aline</t>
  </si>
  <si>
    <t>Ziegler Tim</t>
  </si>
  <si>
    <t>Bayer Leonie</t>
  </si>
  <si>
    <t>Göring Carsten</t>
  </si>
  <si>
    <t>LCO Edenk</t>
  </si>
  <si>
    <t>Herz Jeremias</t>
  </si>
  <si>
    <t>Leclercq Regis</t>
  </si>
  <si>
    <t>Matow Noah</t>
  </si>
  <si>
    <t>Kromer Zoe</t>
  </si>
  <si>
    <t>Braun Johannes</t>
  </si>
  <si>
    <t>Petri Corvin</t>
  </si>
  <si>
    <t>Atar Envercan</t>
  </si>
  <si>
    <t>Vogel Victor</t>
  </si>
  <si>
    <t>Silzle Marty</t>
  </si>
  <si>
    <t>SV Mörlheim</t>
  </si>
  <si>
    <t>MKU8</t>
  </si>
  <si>
    <t>Poth Joshua</t>
  </si>
  <si>
    <t>Lauth Miriam</t>
  </si>
  <si>
    <t>WKU8</t>
  </si>
  <si>
    <t>Stolzenberger Emina</t>
  </si>
  <si>
    <t>Scheubert Odeyl</t>
  </si>
  <si>
    <t>Nortmann Paul</t>
  </si>
  <si>
    <t>Silzle Lara</t>
  </si>
  <si>
    <t>TV Queichheim</t>
  </si>
  <si>
    <t>Dörr Marla</t>
  </si>
  <si>
    <t>Walther Philipp</t>
  </si>
  <si>
    <t>Sorokin Liana</t>
  </si>
  <si>
    <t>SSC Landau</t>
  </si>
  <si>
    <t>Messerschmitt Maili</t>
  </si>
  <si>
    <t>Kirsch Saskia</t>
  </si>
  <si>
    <t>Weyrauch Claire</t>
  </si>
  <si>
    <t>Kewitz Lenny Anton</t>
  </si>
  <si>
    <t>Nortmann Anton</t>
  </si>
  <si>
    <t>Lüst Nora</t>
  </si>
  <si>
    <t>Prekur Johanna</t>
  </si>
  <si>
    <t>Bayer Louisa</t>
  </si>
  <si>
    <t>Klatz Hannes</t>
  </si>
  <si>
    <t>Niedermeier Vincent</t>
  </si>
  <si>
    <t>Doberstein Leana</t>
  </si>
  <si>
    <t>Kromer Julian</t>
  </si>
  <si>
    <t>Manger Ben</t>
  </si>
  <si>
    <t>Berens Jakob</t>
  </si>
  <si>
    <t>Scheubert Taou</t>
  </si>
  <si>
    <t>Gerbes Anna</t>
  </si>
  <si>
    <t>Hauck Jon</t>
  </si>
  <si>
    <t>Hofmann Martin</t>
  </si>
  <si>
    <t>Poth Jonathan</t>
  </si>
  <si>
    <t>Keller Jason</t>
  </si>
  <si>
    <t>Stehmer Kyara Toda</t>
  </si>
  <si>
    <t>Heidecke Hailey</t>
  </si>
  <si>
    <t>Pfirrmann Jule</t>
  </si>
  <si>
    <t>Fahrenholz Frida</t>
  </si>
  <si>
    <t>Heck Marlon</t>
  </si>
  <si>
    <t>Van Lier Matilda</t>
  </si>
  <si>
    <t>Bengel Florian</t>
  </si>
  <si>
    <t>Endres Noah</t>
  </si>
  <si>
    <t>Kopp Bella-Sophia</t>
  </si>
  <si>
    <t>Wagner Lukas</t>
  </si>
  <si>
    <t>Westheim</t>
  </si>
  <si>
    <t>Schille Romy</t>
  </si>
  <si>
    <t>Heidecke Finya</t>
  </si>
  <si>
    <t>Hoffmann Jan</t>
  </si>
  <si>
    <t>Hoffmann Dennis</t>
  </si>
  <si>
    <t>Degen Jakob</t>
  </si>
  <si>
    <t>Van Lier Erik</t>
  </si>
  <si>
    <t>Lauth Alexia</t>
  </si>
  <si>
    <t>Bambinilauf</t>
  </si>
</sst>
</file>

<file path=xl/styles.xml><?xml version="1.0" encoding="utf-8"?>
<styleSheet xmlns="http://schemas.openxmlformats.org/spreadsheetml/2006/main">
  <numFmts count="7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  <numFmt numFmtId="169" formatCode="0.0\ &quot;km&quot;"/>
    <numFmt numFmtId="170" formatCode="0\ &quot;m&quot;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32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69" fontId="19" fillId="0" borderId="0" xfId="0" applyNumberFormat="1" applyFont="1" applyAlignment="1">
      <alignment horizontal="right" vertical="center"/>
    </xf>
    <xf numFmtId="170" fontId="19" fillId="0" borderId="0" xfId="0" applyNumberFormat="1" applyFont="1" applyAlignment="1">
      <alignment horizontal="right" vertical="center"/>
    </xf>
    <xf numFmtId="45" fontId="19" fillId="33" borderId="10" xfId="0" applyNumberFormat="1" applyFont="1" applyFill="1" applyBorder="1" applyAlignment="1">
      <alignment horizontal="right" vertical="center" indent="1"/>
    </xf>
    <xf numFmtId="45" fontId="18" fillId="33" borderId="11" xfId="0" applyNumberFormat="1" applyFont="1" applyFill="1" applyBorder="1" applyAlignment="1">
      <alignment horizontal="right" vertical="center" indent="1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4"/>
  <sheetViews>
    <sheetView tabSelected="1"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RowHeight="15"/>
  <cols>
    <col min="1" max="1" width="7.7109375" style="7" customWidth="1"/>
    <col min="2" max="3" width="25.7109375" style="1" customWidth="1"/>
    <col min="4" max="4" width="6.7109375" style="2" customWidth="1"/>
    <col min="5" max="5" width="7.7109375" style="2" bestFit="1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22" customWidth="1"/>
    <col min="11" max="16384" width="11.42578125" style="3"/>
  </cols>
  <sheetData>
    <row r="1" spans="1:10" s="6" customFormat="1">
      <c r="A1" s="6" t="s">
        <v>12</v>
      </c>
      <c r="B1" s="4"/>
      <c r="C1" s="26" t="s">
        <v>13</v>
      </c>
      <c r="D1" s="26"/>
      <c r="E1" s="28">
        <v>21.1</v>
      </c>
      <c r="F1" s="26" t="s">
        <v>11</v>
      </c>
      <c r="G1" s="26"/>
      <c r="I1" s="27">
        <v>42515</v>
      </c>
      <c r="J1" s="27"/>
    </row>
    <row r="2" spans="1:10" s="5" customForma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23" t="s">
        <v>9</v>
      </c>
    </row>
    <row r="3" spans="1:10">
      <c r="A3" s="13"/>
      <c r="B3" s="14">
        <f>SUBTOTAL(3,B4:B1004)</f>
        <v>81</v>
      </c>
      <c r="C3" s="15"/>
      <c r="D3" s="16"/>
      <c r="E3" s="16"/>
      <c r="F3" s="20"/>
      <c r="G3" s="16"/>
      <c r="H3" s="16"/>
      <c r="I3" s="16"/>
      <c r="J3" s="24"/>
    </row>
    <row r="4" spans="1:10">
      <c r="A4" s="7">
        <v>1</v>
      </c>
      <c r="B4" s="1" t="s">
        <v>14</v>
      </c>
      <c r="C4" s="1" t="s">
        <v>15</v>
      </c>
      <c r="E4" s="2">
        <v>1984</v>
      </c>
      <c r="F4" s="18">
        <v>5.5543981481481486E-2</v>
      </c>
      <c r="G4" s="8" t="s">
        <v>16</v>
      </c>
      <c r="H4" s="7">
        <v>1</v>
      </c>
      <c r="I4" s="7">
        <v>806</v>
      </c>
      <c r="J4" s="22">
        <f>F4/$E$1</f>
        <v>2.6324161839564684E-3</v>
      </c>
    </row>
    <row r="5" spans="1:10">
      <c r="A5" s="7">
        <v>2</v>
      </c>
      <c r="B5" s="1" t="s">
        <v>17</v>
      </c>
      <c r="C5" s="1" t="s">
        <v>18</v>
      </c>
      <c r="E5" s="2">
        <v>1971</v>
      </c>
      <c r="F5" s="18">
        <v>5.5891203703703707E-2</v>
      </c>
      <c r="G5" s="8" t="s">
        <v>19</v>
      </c>
      <c r="H5" s="7">
        <v>1</v>
      </c>
      <c r="I5" s="7">
        <v>794</v>
      </c>
      <c r="J5" s="22">
        <f t="shared" ref="J5:J68" si="0">F5/$E$1</f>
        <v>2.6488722134456731E-3</v>
      </c>
    </row>
    <row r="6" spans="1:10">
      <c r="A6" s="7">
        <v>3</v>
      </c>
      <c r="B6" s="1" t="s">
        <v>20</v>
      </c>
      <c r="C6" s="1" t="s">
        <v>21</v>
      </c>
      <c r="E6" s="2">
        <v>1967</v>
      </c>
      <c r="F6" s="18">
        <v>5.6192129629629634E-2</v>
      </c>
      <c r="G6" s="8" t="s">
        <v>19</v>
      </c>
      <c r="H6" s="7">
        <v>2</v>
      </c>
      <c r="I6" s="7">
        <v>793</v>
      </c>
      <c r="J6" s="22">
        <f t="shared" si="0"/>
        <v>2.6631341056696507E-3</v>
      </c>
    </row>
    <row r="7" spans="1:10">
      <c r="A7" s="7">
        <v>4</v>
      </c>
      <c r="B7" s="1" t="s">
        <v>22</v>
      </c>
      <c r="C7" s="1" t="s">
        <v>23</v>
      </c>
      <c r="E7" s="2">
        <v>1972</v>
      </c>
      <c r="F7" s="18">
        <v>5.6886574074074076E-2</v>
      </c>
      <c r="G7" s="8" t="s">
        <v>19</v>
      </c>
      <c r="H7" s="7">
        <v>3</v>
      </c>
      <c r="I7" s="7">
        <v>813</v>
      </c>
      <c r="J7" s="22">
        <f t="shared" si="0"/>
        <v>2.6960461646480601E-3</v>
      </c>
    </row>
    <row r="8" spans="1:10">
      <c r="A8" s="7">
        <v>5</v>
      </c>
      <c r="B8" s="1" t="s">
        <v>24</v>
      </c>
      <c r="C8" s="1" t="s">
        <v>25</v>
      </c>
      <c r="E8" s="2">
        <v>1970</v>
      </c>
      <c r="F8" s="18">
        <v>5.7280092592592591E-2</v>
      </c>
      <c r="G8" s="8" t="s">
        <v>19</v>
      </c>
      <c r="H8" s="7">
        <v>4</v>
      </c>
      <c r="I8" s="7">
        <v>805</v>
      </c>
      <c r="J8" s="22">
        <f t="shared" si="0"/>
        <v>2.7146963314024922E-3</v>
      </c>
    </row>
    <row r="9" spans="1:10">
      <c r="A9" s="7">
        <v>6</v>
      </c>
      <c r="B9" s="1" t="s">
        <v>26</v>
      </c>
      <c r="C9" s="1" t="s">
        <v>27</v>
      </c>
      <c r="E9" s="2">
        <v>1965</v>
      </c>
      <c r="F9" s="18">
        <v>5.7476851851851855E-2</v>
      </c>
      <c r="G9" s="8" t="s">
        <v>28</v>
      </c>
      <c r="H9" s="7">
        <v>1</v>
      </c>
      <c r="I9" s="7">
        <v>817</v>
      </c>
      <c r="J9" s="22">
        <f t="shared" si="0"/>
        <v>2.7240214147797085E-3</v>
      </c>
    </row>
    <row r="10" spans="1:10">
      <c r="A10" s="7">
        <v>7</v>
      </c>
      <c r="B10" s="1" t="s">
        <v>29</v>
      </c>
      <c r="C10" s="1" t="s">
        <v>30</v>
      </c>
      <c r="E10" s="2">
        <v>1969</v>
      </c>
      <c r="F10" s="18">
        <v>5.8796296296296298E-2</v>
      </c>
      <c r="G10" s="8" t="s">
        <v>19</v>
      </c>
      <c r="H10" s="7">
        <v>5</v>
      </c>
      <c r="I10" s="7">
        <v>807</v>
      </c>
      <c r="J10" s="22">
        <f t="shared" si="0"/>
        <v>2.7865543268386869E-3</v>
      </c>
    </row>
    <row r="11" spans="1:10">
      <c r="A11" s="7">
        <v>8</v>
      </c>
      <c r="B11" s="1" t="s">
        <v>31</v>
      </c>
      <c r="C11" s="1" t="s">
        <v>32</v>
      </c>
      <c r="E11" s="2">
        <v>1989</v>
      </c>
      <c r="F11" s="18">
        <v>5.8912037037037034E-2</v>
      </c>
      <c r="G11" s="8" t="s">
        <v>33</v>
      </c>
      <c r="H11" s="7">
        <v>1</v>
      </c>
      <c r="I11" s="7">
        <v>815</v>
      </c>
      <c r="J11" s="22">
        <f t="shared" si="0"/>
        <v>2.7920396700017551E-3</v>
      </c>
    </row>
    <row r="12" spans="1:10">
      <c r="A12" s="7">
        <v>9</v>
      </c>
      <c r="B12" s="1" t="s">
        <v>34</v>
      </c>
      <c r="C12" s="1" t="s">
        <v>21</v>
      </c>
      <c r="E12" s="2">
        <v>1963</v>
      </c>
      <c r="F12" s="18">
        <v>5.8981481481481489E-2</v>
      </c>
      <c r="G12" s="8" t="s">
        <v>28</v>
      </c>
      <c r="H12" s="7">
        <v>2</v>
      </c>
      <c r="I12" s="7">
        <v>818</v>
      </c>
      <c r="J12" s="22">
        <f t="shared" si="0"/>
        <v>2.7953308758995963E-3</v>
      </c>
    </row>
    <row r="13" spans="1:10">
      <c r="A13" s="7">
        <v>10</v>
      </c>
      <c r="B13" s="1" t="s">
        <v>35</v>
      </c>
      <c r="C13" s="1" t="s">
        <v>36</v>
      </c>
      <c r="E13" s="2">
        <v>1978</v>
      </c>
      <c r="F13" s="18">
        <v>5.932870370370371E-2</v>
      </c>
      <c r="G13" s="8" t="s">
        <v>16</v>
      </c>
      <c r="H13" s="7">
        <v>2</v>
      </c>
      <c r="I13" s="7">
        <v>804</v>
      </c>
      <c r="J13" s="22">
        <f t="shared" si="0"/>
        <v>2.8117869053888014E-3</v>
      </c>
    </row>
    <row r="14" spans="1:10">
      <c r="A14" s="7">
        <v>11</v>
      </c>
      <c r="B14" s="1" t="s">
        <v>37</v>
      </c>
      <c r="C14" s="1" t="s">
        <v>38</v>
      </c>
      <c r="E14" s="2">
        <v>1954</v>
      </c>
      <c r="F14" s="18">
        <v>5.9872685185185182E-2</v>
      </c>
      <c r="G14" s="8" t="s">
        <v>39</v>
      </c>
      <c r="H14" s="7">
        <v>1</v>
      </c>
      <c r="I14" s="7">
        <v>827</v>
      </c>
      <c r="J14" s="22">
        <f t="shared" si="0"/>
        <v>2.8375680182552215E-3</v>
      </c>
    </row>
    <row r="15" spans="1:10">
      <c r="A15" s="7">
        <v>12</v>
      </c>
      <c r="B15" s="1" t="s">
        <v>40</v>
      </c>
      <c r="C15" s="1" t="s">
        <v>41</v>
      </c>
      <c r="E15" s="2">
        <v>1971</v>
      </c>
      <c r="F15" s="18">
        <v>6.010416666666666E-2</v>
      </c>
      <c r="G15" s="8" t="s">
        <v>19</v>
      </c>
      <c r="H15" s="7">
        <v>6</v>
      </c>
      <c r="I15" s="7">
        <v>821</v>
      </c>
      <c r="J15" s="22">
        <f t="shared" si="0"/>
        <v>2.848538704581358E-3</v>
      </c>
    </row>
    <row r="16" spans="1:10">
      <c r="A16" s="7">
        <v>13</v>
      </c>
      <c r="B16" s="1" t="s">
        <v>42</v>
      </c>
      <c r="C16" s="1" t="s">
        <v>43</v>
      </c>
      <c r="E16" s="2">
        <v>1992</v>
      </c>
      <c r="F16" s="18">
        <v>6.1064814814814815E-2</v>
      </c>
      <c r="G16" s="8" t="s">
        <v>44</v>
      </c>
      <c r="H16" s="7">
        <v>1</v>
      </c>
      <c r="I16" s="7">
        <v>770</v>
      </c>
      <c r="J16" s="22">
        <f t="shared" si="0"/>
        <v>2.8940670528348252E-3</v>
      </c>
    </row>
    <row r="17" spans="1:10">
      <c r="A17" s="7">
        <v>14</v>
      </c>
      <c r="B17" s="1" t="s">
        <v>45</v>
      </c>
      <c r="C17" s="1" t="s">
        <v>46</v>
      </c>
      <c r="E17" s="2">
        <v>1967</v>
      </c>
      <c r="F17" s="18">
        <v>6.1099537037037042E-2</v>
      </c>
      <c r="G17" s="8" t="s">
        <v>19</v>
      </c>
      <c r="H17" s="7">
        <v>7</v>
      </c>
      <c r="I17" s="7">
        <v>824</v>
      </c>
      <c r="J17" s="22">
        <f t="shared" si="0"/>
        <v>2.8957126557837458E-3</v>
      </c>
    </row>
    <row r="18" spans="1:10">
      <c r="A18" s="7">
        <v>15</v>
      </c>
      <c r="B18" s="1" t="s">
        <v>47</v>
      </c>
      <c r="C18" s="1" t="s">
        <v>48</v>
      </c>
      <c r="E18" s="2">
        <v>1983</v>
      </c>
      <c r="F18" s="18">
        <v>6.2337962962962963E-2</v>
      </c>
      <c r="G18" s="8" t="s">
        <v>16</v>
      </c>
      <c r="H18" s="7">
        <v>3</v>
      </c>
      <c r="I18" s="7">
        <v>741</v>
      </c>
      <c r="J18" s="22">
        <f t="shared" si="0"/>
        <v>2.9544058276285761E-3</v>
      </c>
    </row>
    <row r="19" spans="1:10">
      <c r="A19" s="7">
        <v>16</v>
      </c>
      <c r="B19" s="1" t="s">
        <v>49</v>
      </c>
      <c r="C19" s="1" t="s">
        <v>50</v>
      </c>
      <c r="E19" s="2">
        <v>1982</v>
      </c>
      <c r="F19" s="18">
        <v>6.3067129629629626E-2</v>
      </c>
      <c r="G19" s="8" t="s">
        <v>16</v>
      </c>
      <c r="H19" s="7">
        <v>4</v>
      </c>
      <c r="I19" s="7">
        <v>798</v>
      </c>
      <c r="J19" s="22">
        <f t="shared" si="0"/>
        <v>2.9889634895559061E-3</v>
      </c>
    </row>
    <row r="20" spans="1:10">
      <c r="A20" s="7">
        <v>17</v>
      </c>
      <c r="B20" s="1" t="s">
        <v>51</v>
      </c>
      <c r="C20" s="1" t="s">
        <v>52</v>
      </c>
      <c r="E20" s="2">
        <v>1976</v>
      </c>
      <c r="F20" s="18">
        <v>6.4282407407407413E-2</v>
      </c>
      <c r="G20" s="8" t="s">
        <v>19</v>
      </c>
      <c r="H20" s="7">
        <v>8</v>
      </c>
      <c r="I20" s="7">
        <v>809</v>
      </c>
      <c r="J20" s="22">
        <f t="shared" si="0"/>
        <v>3.0465595927681235E-3</v>
      </c>
    </row>
    <row r="21" spans="1:10">
      <c r="A21" s="7">
        <v>18</v>
      </c>
      <c r="B21" s="1" t="s">
        <v>53</v>
      </c>
      <c r="C21" s="1" t="s">
        <v>54</v>
      </c>
      <c r="E21" s="2">
        <v>1952</v>
      </c>
      <c r="F21" s="18">
        <v>6.4340277777777774E-2</v>
      </c>
      <c r="G21" s="8" t="s">
        <v>39</v>
      </c>
      <c r="H21" s="7">
        <v>2</v>
      </c>
      <c r="I21" s="7">
        <v>773</v>
      </c>
      <c r="J21" s="22">
        <f t="shared" si="0"/>
        <v>3.0493022643496574E-3</v>
      </c>
    </row>
    <row r="22" spans="1:10">
      <c r="A22" s="7">
        <v>19</v>
      </c>
      <c r="B22" s="1" t="s">
        <v>55</v>
      </c>
      <c r="C22" s="1" t="s">
        <v>36</v>
      </c>
      <c r="E22" s="2">
        <v>1956</v>
      </c>
      <c r="F22" s="18">
        <v>6.5023148148148149E-2</v>
      </c>
      <c r="G22" s="8" t="s">
        <v>39</v>
      </c>
      <c r="H22" s="7">
        <v>3</v>
      </c>
      <c r="I22" s="7">
        <v>792</v>
      </c>
      <c r="J22" s="22">
        <f t="shared" si="0"/>
        <v>3.0816657890117604E-3</v>
      </c>
    </row>
    <row r="23" spans="1:10">
      <c r="A23" s="7">
        <v>20</v>
      </c>
      <c r="B23" s="1" t="s">
        <v>56</v>
      </c>
      <c r="C23" s="1" t="s">
        <v>57</v>
      </c>
      <c r="E23" s="2">
        <v>1960</v>
      </c>
      <c r="F23" s="18">
        <v>6.5092592592592591E-2</v>
      </c>
      <c r="G23" s="8" t="s">
        <v>28</v>
      </c>
      <c r="H23" s="7">
        <v>3</v>
      </c>
      <c r="I23" s="7">
        <v>785</v>
      </c>
      <c r="J23" s="22">
        <f t="shared" si="0"/>
        <v>3.0849569949096011E-3</v>
      </c>
    </row>
    <row r="24" spans="1:10">
      <c r="A24" s="7">
        <v>21</v>
      </c>
      <c r="B24" s="1" t="s">
        <v>58</v>
      </c>
      <c r="C24" s="1" t="s">
        <v>59</v>
      </c>
      <c r="E24" s="2">
        <v>1956</v>
      </c>
      <c r="F24" s="18">
        <v>6.5381944444444437E-2</v>
      </c>
      <c r="G24" s="8" t="s">
        <v>39</v>
      </c>
      <c r="H24" s="7">
        <v>4</v>
      </c>
      <c r="I24" s="7">
        <v>777</v>
      </c>
      <c r="J24" s="22">
        <f t="shared" si="0"/>
        <v>3.0986703528172715E-3</v>
      </c>
    </row>
    <row r="25" spans="1:10">
      <c r="A25" s="7">
        <v>22</v>
      </c>
      <c r="B25" s="1" t="s">
        <v>60</v>
      </c>
      <c r="C25" s="1" t="s">
        <v>61</v>
      </c>
      <c r="E25" s="2">
        <v>1970</v>
      </c>
      <c r="F25" s="18">
        <v>6.5648148148148136E-2</v>
      </c>
      <c r="G25" s="8" t="s">
        <v>19</v>
      </c>
      <c r="H25" s="7">
        <v>9</v>
      </c>
      <c r="I25" s="7">
        <v>811</v>
      </c>
      <c r="J25" s="22">
        <f t="shared" si="0"/>
        <v>3.1112866420923285E-3</v>
      </c>
    </row>
    <row r="26" spans="1:10">
      <c r="A26" s="7">
        <v>23</v>
      </c>
      <c r="B26" s="1" t="s">
        <v>62</v>
      </c>
      <c r="C26" s="1" t="s">
        <v>21</v>
      </c>
      <c r="E26" s="2">
        <v>1987</v>
      </c>
      <c r="F26" s="18">
        <v>6.5937499999999996E-2</v>
      </c>
      <c r="G26" s="8" t="s">
        <v>44</v>
      </c>
      <c r="H26" s="7">
        <v>2</v>
      </c>
      <c r="I26" s="7">
        <v>755</v>
      </c>
      <c r="J26" s="22">
        <f t="shared" si="0"/>
        <v>3.1249999999999997E-3</v>
      </c>
    </row>
    <row r="27" spans="1:10">
      <c r="A27" s="7">
        <v>24</v>
      </c>
      <c r="B27" s="1" t="s">
        <v>63</v>
      </c>
      <c r="C27" s="1" t="s">
        <v>64</v>
      </c>
      <c r="E27" s="2">
        <v>1964</v>
      </c>
      <c r="F27" s="18">
        <v>6.6203703703703709E-2</v>
      </c>
      <c r="G27" s="8" t="s">
        <v>28</v>
      </c>
      <c r="H27" s="7">
        <v>4</v>
      </c>
      <c r="I27" s="7">
        <v>823</v>
      </c>
      <c r="J27" s="22">
        <f t="shared" si="0"/>
        <v>3.1376162892750572E-3</v>
      </c>
    </row>
    <row r="28" spans="1:10">
      <c r="A28" s="7">
        <v>25</v>
      </c>
      <c r="B28" s="1" t="s">
        <v>65</v>
      </c>
      <c r="C28" s="1" t="s">
        <v>66</v>
      </c>
      <c r="E28" s="2">
        <v>1964</v>
      </c>
      <c r="F28" s="18">
        <v>6.6331018518518511E-2</v>
      </c>
      <c r="G28" s="8" t="s">
        <v>28</v>
      </c>
      <c r="H28" s="7">
        <v>5</v>
      </c>
      <c r="I28" s="7">
        <v>750</v>
      </c>
      <c r="J28" s="22">
        <f t="shared" si="0"/>
        <v>3.1436501667544314E-3</v>
      </c>
    </row>
    <row r="29" spans="1:10">
      <c r="A29" s="7">
        <v>26</v>
      </c>
      <c r="B29" s="1" t="s">
        <v>67</v>
      </c>
      <c r="C29" s="1" t="s">
        <v>68</v>
      </c>
      <c r="E29" s="2">
        <v>1967</v>
      </c>
      <c r="F29" s="18">
        <v>6.8414351851851851E-2</v>
      </c>
      <c r="G29" s="8" t="s">
        <v>19</v>
      </c>
      <c r="H29" s="7">
        <v>10</v>
      </c>
      <c r="I29" s="7">
        <v>747</v>
      </c>
      <c r="J29" s="22">
        <f t="shared" si="0"/>
        <v>3.2423863436896608E-3</v>
      </c>
    </row>
    <row r="30" spans="1:10">
      <c r="A30" s="7">
        <v>27</v>
      </c>
      <c r="B30" s="1" t="s">
        <v>69</v>
      </c>
      <c r="C30" s="1" t="s">
        <v>27</v>
      </c>
      <c r="E30" s="2">
        <v>1979</v>
      </c>
      <c r="F30" s="18">
        <v>6.8599537037037042E-2</v>
      </c>
      <c r="G30" s="8" t="s">
        <v>70</v>
      </c>
      <c r="H30" s="7">
        <v>1</v>
      </c>
      <c r="I30" s="7">
        <v>816</v>
      </c>
      <c r="J30" s="22">
        <f t="shared" si="0"/>
        <v>3.2511628927505707E-3</v>
      </c>
    </row>
    <row r="31" spans="1:10">
      <c r="A31" s="7">
        <v>28</v>
      </c>
      <c r="B31" s="1" t="s">
        <v>71</v>
      </c>
      <c r="C31" s="1" t="s">
        <v>36</v>
      </c>
      <c r="E31" s="2">
        <v>1965</v>
      </c>
      <c r="F31" s="18">
        <v>6.8784722222222219E-2</v>
      </c>
      <c r="G31" s="8" t="s">
        <v>28</v>
      </c>
      <c r="H31" s="7">
        <v>6</v>
      </c>
      <c r="I31" s="7">
        <v>787</v>
      </c>
      <c r="J31" s="22">
        <f t="shared" si="0"/>
        <v>3.2599394418114792E-3</v>
      </c>
    </row>
    <row r="32" spans="1:10">
      <c r="A32" s="7">
        <v>29</v>
      </c>
      <c r="B32" s="1" t="s">
        <v>72</v>
      </c>
      <c r="C32" s="1" t="s">
        <v>73</v>
      </c>
      <c r="E32" s="2">
        <v>1998</v>
      </c>
      <c r="F32" s="18">
        <v>6.8865740740740741E-2</v>
      </c>
      <c r="G32" s="8" t="s">
        <v>74</v>
      </c>
      <c r="H32" s="7">
        <v>1</v>
      </c>
      <c r="I32" s="7">
        <v>780</v>
      </c>
      <c r="J32" s="22">
        <f t="shared" si="0"/>
        <v>3.2637791820256273E-3</v>
      </c>
    </row>
    <row r="33" spans="1:10">
      <c r="A33" s="7">
        <v>30</v>
      </c>
      <c r="B33" s="1" t="s">
        <v>75</v>
      </c>
      <c r="C33" s="1" t="s">
        <v>23</v>
      </c>
      <c r="E33" s="2">
        <v>1949</v>
      </c>
      <c r="F33" s="18">
        <v>6.9050925925925918E-2</v>
      </c>
      <c r="G33" s="8" t="s">
        <v>39</v>
      </c>
      <c r="H33" s="7">
        <v>5</v>
      </c>
      <c r="I33" s="7">
        <v>746</v>
      </c>
      <c r="J33" s="22">
        <f t="shared" si="0"/>
        <v>3.2725557310865363E-3</v>
      </c>
    </row>
    <row r="34" spans="1:10">
      <c r="A34" s="7">
        <v>31</v>
      </c>
      <c r="B34" s="1" t="s">
        <v>76</v>
      </c>
      <c r="C34" s="1" t="s">
        <v>77</v>
      </c>
      <c r="E34" s="2">
        <v>1959</v>
      </c>
      <c r="F34" s="18">
        <v>6.9166666666666668E-2</v>
      </c>
      <c r="G34" s="8" t="s">
        <v>28</v>
      </c>
      <c r="H34" s="7">
        <v>7</v>
      </c>
      <c r="I34" s="7">
        <v>800</v>
      </c>
      <c r="J34" s="22">
        <f t="shared" si="0"/>
        <v>3.2780410742496049E-3</v>
      </c>
    </row>
    <row r="35" spans="1:10">
      <c r="A35" s="7">
        <v>32</v>
      </c>
      <c r="B35" s="1" t="s">
        <v>78</v>
      </c>
      <c r="C35" s="1" t="s">
        <v>79</v>
      </c>
      <c r="E35" s="2">
        <v>1958</v>
      </c>
      <c r="F35" s="18">
        <v>6.9548611111111117E-2</v>
      </c>
      <c r="G35" s="8" t="s">
        <v>28</v>
      </c>
      <c r="H35" s="7">
        <v>8</v>
      </c>
      <c r="I35" s="7">
        <v>810</v>
      </c>
      <c r="J35" s="22">
        <f t="shared" si="0"/>
        <v>3.2961427066877306E-3</v>
      </c>
    </row>
    <row r="36" spans="1:10">
      <c r="A36" s="7">
        <v>33</v>
      </c>
      <c r="B36" s="1" t="s">
        <v>80</v>
      </c>
      <c r="C36" s="1" t="s">
        <v>81</v>
      </c>
      <c r="E36" s="2">
        <v>1971</v>
      </c>
      <c r="F36" s="18">
        <v>6.9733796296296294E-2</v>
      </c>
      <c r="G36" s="8" t="s">
        <v>19</v>
      </c>
      <c r="H36" s="7">
        <v>11</v>
      </c>
      <c r="I36" s="7">
        <v>814</v>
      </c>
      <c r="J36" s="22">
        <f t="shared" si="0"/>
        <v>3.3049192557486392E-3</v>
      </c>
    </row>
    <row r="37" spans="1:10">
      <c r="A37" s="7">
        <v>34</v>
      </c>
      <c r="B37" s="1" t="s">
        <v>82</v>
      </c>
      <c r="C37" s="1" t="s">
        <v>64</v>
      </c>
      <c r="E37" s="2">
        <v>1983</v>
      </c>
      <c r="F37" s="18">
        <v>7.0092592592592595E-2</v>
      </c>
      <c r="G37" s="8" t="s">
        <v>16</v>
      </c>
      <c r="H37" s="7">
        <v>5</v>
      </c>
      <c r="I37" s="7">
        <v>751</v>
      </c>
      <c r="J37" s="22">
        <f t="shared" si="0"/>
        <v>3.3219238195541512E-3</v>
      </c>
    </row>
    <row r="38" spans="1:10">
      <c r="A38" s="7">
        <v>35</v>
      </c>
      <c r="B38" s="1" t="s">
        <v>83</v>
      </c>
      <c r="C38" s="1" t="s">
        <v>84</v>
      </c>
      <c r="E38" s="2">
        <v>1980</v>
      </c>
      <c r="F38" s="18">
        <v>7.0185185185185184E-2</v>
      </c>
      <c r="G38" s="8" t="s">
        <v>16</v>
      </c>
      <c r="H38" s="7">
        <v>6</v>
      </c>
      <c r="I38" s="7">
        <v>758</v>
      </c>
      <c r="J38" s="22">
        <f t="shared" si="0"/>
        <v>3.3263120940846057E-3</v>
      </c>
    </row>
    <row r="39" spans="1:10">
      <c r="A39" s="7">
        <v>36</v>
      </c>
      <c r="B39" s="1" t="s">
        <v>85</v>
      </c>
      <c r="C39" s="1" t="s">
        <v>86</v>
      </c>
      <c r="E39" s="2">
        <v>1964</v>
      </c>
      <c r="F39" s="18">
        <v>7.0613425925925913E-2</v>
      </c>
      <c r="G39" s="8" t="s">
        <v>28</v>
      </c>
      <c r="H39" s="7">
        <v>9</v>
      </c>
      <c r="I39" s="7">
        <v>756</v>
      </c>
      <c r="J39" s="22">
        <f t="shared" si="0"/>
        <v>3.3466078637879575E-3</v>
      </c>
    </row>
    <row r="40" spans="1:10">
      <c r="A40" s="7">
        <v>37</v>
      </c>
      <c r="B40" s="1" t="s">
        <v>87</v>
      </c>
      <c r="C40" s="1" t="s">
        <v>21</v>
      </c>
      <c r="E40" s="2">
        <v>1968</v>
      </c>
      <c r="F40" s="18">
        <v>7.064814814814814E-2</v>
      </c>
      <c r="G40" s="8" t="s">
        <v>19</v>
      </c>
      <c r="H40" s="7">
        <v>12</v>
      </c>
      <c r="I40" s="7">
        <v>801</v>
      </c>
      <c r="J40" s="22">
        <f t="shared" si="0"/>
        <v>3.3482534667368786E-3</v>
      </c>
    </row>
    <row r="41" spans="1:10">
      <c r="A41" s="7">
        <v>38</v>
      </c>
      <c r="B41" s="1" t="s">
        <v>88</v>
      </c>
      <c r="C41" s="1" t="s">
        <v>61</v>
      </c>
      <c r="E41" s="2">
        <v>1976</v>
      </c>
      <c r="F41" s="18">
        <v>7.2141203703703707E-2</v>
      </c>
      <c r="G41" s="8" t="s">
        <v>19</v>
      </c>
      <c r="H41" s="7">
        <v>13</v>
      </c>
      <c r="I41" s="7">
        <v>825</v>
      </c>
      <c r="J41" s="22">
        <f t="shared" si="0"/>
        <v>3.4190143935404599E-3</v>
      </c>
    </row>
    <row r="42" spans="1:10">
      <c r="A42" s="7">
        <v>39</v>
      </c>
      <c r="B42" s="1" t="s">
        <v>89</v>
      </c>
      <c r="C42" s="1" t="s">
        <v>77</v>
      </c>
      <c r="E42" s="2">
        <v>1968</v>
      </c>
      <c r="F42" s="18">
        <v>7.4317129629629622E-2</v>
      </c>
      <c r="G42" s="8" t="s">
        <v>19</v>
      </c>
      <c r="H42" s="7">
        <v>14</v>
      </c>
      <c r="I42" s="7">
        <v>819</v>
      </c>
      <c r="J42" s="22">
        <f t="shared" si="0"/>
        <v>3.5221388450061429E-3</v>
      </c>
    </row>
    <row r="43" spans="1:10">
      <c r="A43" s="7">
        <v>40</v>
      </c>
      <c r="B43" s="1" t="s">
        <v>90</v>
      </c>
      <c r="C43" s="1" t="s">
        <v>91</v>
      </c>
      <c r="E43" s="2">
        <v>1962</v>
      </c>
      <c r="F43" s="18">
        <v>7.435185185185185E-2</v>
      </c>
      <c r="G43" s="8" t="s">
        <v>28</v>
      </c>
      <c r="H43" s="7">
        <v>10</v>
      </c>
      <c r="I43" s="7">
        <v>822</v>
      </c>
      <c r="J43" s="22">
        <f t="shared" si="0"/>
        <v>3.5237844479550635E-3</v>
      </c>
    </row>
    <row r="44" spans="1:10">
      <c r="A44" s="7">
        <v>41</v>
      </c>
      <c r="B44" s="1" t="s">
        <v>92</v>
      </c>
      <c r="C44" s="1" t="s">
        <v>41</v>
      </c>
      <c r="E44" s="2">
        <v>1979</v>
      </c>
      <c r="F44" s="18">
        <v>7.4548611111111107E-2</v>
      </c>
      <c r="G44" s="8" t="s">
        <v>70</v>
      </c>
      <c r="H44" s="7">
        <v>2</v>
      </c>
      <c r="I44" s="7">
        <v>820</v>
      </c>
      <c r="J44" s="22">
        <f t="shared" si="0"/>
        <v>3.5331095313322798E-3</v>
      </c>
    </row>
    <row r="45" spans="1:10">
      <c r="A45" s="7">
        <v>42</v>
      </c>
      <c r="B45" s="1" t="s">
        <v>93</v>
      </c>
      <c r="C45" s="1" t="s">
        <v>94</v>
      </c>
      <c r="E45" s="2">
        <v>1960</v>
      </c>
      <c r="F45" s="18">
        <v>7.4722222222222232E-2</v>
      </c>
      <c r="G45" s="8" t="s">
        <v>95</v>
      </c>
      <c r="H45" s="7">
        <v>1</v>
      </c>
      <c r="I45" s="7">
        <v>749</v>
      </c>
      <c r="J45" s="22">
        <f t="shared" si="0"/>
        <v>3.5413375460768828E-3</v>
      </c>
    </row>
    <row r="46" spans="1:10">
      <c r="A46" s="7">
        <v>43</v>
      </c>
      <c r="B46" s="1" t="s">
        <v>96</v>
      </c>
      <c r="C46" s="1" t="s">
        <v>21</v>
      </c>
      <c r="E46" s="2">
        <v>1964</v>
      </c>
      <c r="F46" s="18">
        <v>7.4976851851851864E-2</v>
      </c>
      <c r="G46" s="8" t="s">
        <v>95</v>
      </c>
      <c r="H46" s="7">
        <v>2</v>
      </c>
      <c r="I46" s="7">
        <v>784</v>
      </c>
      <c r="J46" s="22">
        <f t="shared" si="0"/>
        <v>3.553405301035633E-3</v>
      </c>
    </row>
    <row r="47" spans="1:10">
      <c r="A47" s="7">
        <v>44</v>
      </c>
      <c r="B47" s="1" t="s">
        <v>97</v>
      </c>
      <c r="C47" s="1" t="s">
        <v>54</v>
      </c>
      <c r="E47" s="2">
        <v>1961</v>
      </c>
      <c r="F47" s="18">
        <v>7.5300925925925924E-2</v>
      </c>
      <c r="G47" s="8" t="s">
        <v>95</v>
      </c>
      <c r="H47" s="7">
        <v>3</v>
      </c>
      <c r="I47" s="7">
        <v>812</v>
      </c>
      <c r="J47" s="22">
        <f t="shared" si="0"/>
        <v>3.5687642618922235E-3</v>
      </c>
    </row>
    <row r="48" spans="1:10">
      <c r="A48" s="7">
        <v>45</v>
      </c>
      <c r="B48" s="1" t="s">
        <v>98</v>
      </c>
      <c r="C48" s="1" t="s">
        <v>48</v>
      </c>
      <c r="E48" s="2">
        <v>1976</v>
      </c>
      <c r="F48" s="18">
        <v>7.5567129629629637E-2</v>
      </c>
      <c r="G48" s="8" t="s">
        <v>19</v>
      </c>
      <c r="H48" s="7">
        <v>15</v>
      </c>
      <c r="I48" s="7">
        <v>799</v>
      </c>
      <c r="J48" s="22">
        <f t="shared" si="0"/>
        <v>3.581380551167281E-3</v>
      </c>
    </row>
    <row r="49" spans="1:10">
      <c r="A49" s="7">
        <v>46</v>
      </c>
      <c r="B49" s="1" t="s">
        <v>99</v>
      </c>
      <c r="C49" s="1" t="s">
        <v>100</v>
      </c>
      <c r="E49" s="2">
        <v>1963</v>
      </c>
      <c r="F49" s="18">
        <v>7.5590277777777784E-2</v>
      </c>
      <c r="G49" s="8" t="s">
        <v>28</v>
      </c>
      <c r="H49" s="7">
        <v>11</v>
      </c>
      <c r="I49" s="7">
        <v>757</v>
      </c>
      <c r="J49" s="22">
        <f t="shared" si="0"/>
        <v>3.5824776197998947E-3</v>
      </c>
    </row>
    <row r="50" spans="1:10">
      <c r="A50" s="7">
        <v>47</v>
      </c>
      <c r="B50" s="1" t="s">
        <v>101</v>
      </c>
      <c r="C50" s="1" t="s">
        <v>102</v>
      </c>
      <c r="E50" s="2">
        <v>1962</v>
      </c>
      <c r="F50" s="18">
        <v>7.5972222222222219E-2</v>
      </c>
      <c r="G50" s="8" t="s">
        <v>28</v>
      </c>
      <c r="H50" s="7">
        <v>12</v>
      </c>
      <c r="I50" s="7">
        <v>769</v>
      </c>
      <c r="J50" s="22">
        <f t="shared" si="0"/>
        <v>3.6005792522380196E-3</v>
      </c>
    </row>
    <row r="51" spans="1:10">
      <c r="A51" s="7">
        <v>48</v>
      </c>
      <c r="B51" s="1" t="s">
        <v>103</v>
      </c>
      <c r="C51" s="1" t="s">
        <v>64</v>
      </c>
      <c r="E51" s="2">
        <v>1953</v>
      </c>
      <c r="F51" s="18">
        <v>7.6550925925925925E-2</v>
      </c>
      <c r="G51" s="8" t="s">
        <v>39</v>
      </c>
      <c r="H51" s="7">
        <v>6</v>
      </c>
      <c r="I51" s="7">
        <v>803</v>
      </c>
      <c r="J51" s="22">
        <f t="shared" si="0"/>
        <v>3.6280059680533611E-3</v>
      </c>
    </row>
    <row r="52" spans="1:10">
      <c r="A52" s="7">
        <v>49</v>
      </c>
      <c r="B52" s="1" t="s">
        <v>104</v>
      </c>
      <c r="C52" s="1" t="s">
        <v>105</v>
      </c>
      <c r="E52" s="2">
        <v>1980</v>
      </c>
      <c r="F52" s="18">
        <v>7.6979166666666668E-2</v>
      </c>
      <c r="G52" s="8" t="s">
        <v>16</v>
      </c>
      <c r="H52" s="7">
        <v>7</v>
      </c>
      <c r="I52" s="7">
        <v>754</v>
      </c>
      <c r="J52" s="22">
        <f t="shared" si="0"/>
        <v>3.6483017377567139E-3</v>
      </c>
    </row>
    <row r="53" spans="1:10">
      <c r="A53" s="7">
        <v>50</v>
      </c>
      <c r="B53" s="1" t="s">
        <v>106</v>
      </c>
      <c r="C53" s="1" t="s">
        <v>25</v>
      </c>
      <c r="E53" s="2">
        <v>1944</v>
      </c>
      <c r="F53" s="18">
        <v>7.739583333333333E-2</v>
      </c>
      <c r="G53" s="8" t="s">
        <v>107</v>
      </c>
      <c r="H53" s="7">
        <v>1</v>
      </c>
      <c r="I53" s="7">
        <v>781</v>
      </c>
      <c r="J53" s="22">
        <f t="shared" si="0"/>
        <v>3.6680489731437593E-3</v>
      </c>
    </row>
    <row r="54" spans="1:10">
      <c r="A54" s="7">
        <v>51</v>
      </c>
      <c r="B54" s="1" t="s">
        <v>108</v>
      </c>
      <c r="C54" s="1" t="s">
        <v>109</v>
      </c>
      <c r="E54" s="2">
        <v>1958</v>
      </c>
      <c r="F54" s="18">
        <v>7.8981481481481486E-2</v>
      </c>
      <c r="G54" s="8" t="s">
        <v>28</v>
      </c>
      <c r="H54" s="7">
        <v>13</v>
      </c>
      <c r="I54" s="7">
        <v>786</v>
      </c>
      <c r="J54" s="22">
        <f t="shared" si="0"/>
        <v>3.7431981744777952E-3</v>
      </c>
    </row>
    <row r="55" spans="1:10">
      <c r="A55" s="7">
        <v>52</v>
      </c>
      <c r="B55" s="1" t="s">
        <v>110</v>
      </c>
      <c r="C55" s="1" t="s">
        <v>111</v>
      </c>
      <c r="E55" s="2">
        <v>1988</v>
      </c>
      <c r="F55" s="18">
        <v>7.9120370370370369E-2</v>
      </c>
      <c r="G55" s="8" t="s">
        <v>33</v>
      </c>
      <c r="H55" s="7">
        <v>2</v>
      </c>
      <c r="I55" s="7">
        <v>743</v>
      </c>
      <c r="J55" s="22">
        <f t="shared" si="0"/>
        <v>3.7497805862734771E-3</v>
      </c>
    </row>
    <row r="56" spans="1:10">
      <c r="A56" s="7">
        <v>53</v>
      </c>
      <c r="B56" s="1" t="s">
        <v>112</v>
      </c>
      <c r="C56" s="1" t="s">
        <v>36</v>
      </c>
      <c r="E56" s="2">
        <v>1958</v>
      </c>
      <c r="F56" s="18">
        <v>7.9363425925925921E-2</v>
      </c>
      <c r="G56" s="8" t="s">
        <v>95</v>
      </c>
      <c r="H56" s="7">
        <v>4</v>
      </c>
      <c r="I56" s="7">
        <v>826</v>
      </c>
      <c r="J56" s="22">
        <f t="shared" si="0"/>
        <v>3.76129980691592E-3</v>
      </c>
    </row>
    <row r="57" spans="1:10">
      <c r="A57" s="7">
        <v>54</v>
      </c>
      <c r="B57" s="1" t="s">
        <v>113</v>
      </c>
      <c r="C57" s="1" t="s">
        <v>114</v>
      </c>
      <c r="E57" s="2">
        <v>1963</v>
      </c>
      <c r="F57" s="18">
        <v>7.9803240740740744E-2</v>
      </c>
      <c r="G57" s="8" t="s">
        <v>28</v>
      </c>
      <c r="H57" s="7">
        <v>14</v>
      </c>
      <c r="I57" s="7">
        <v>790</v>
      </c>
      <c r="J57" s="22">
        <f t="shared" si="0"/>
        <v>3.78214411093558E-3</v>
      </c>
    </row>
    <row r="58" spans="1:10">
      <c r="A58" s="7">
        <v>55</v>
      </c>
      <c r="B58" s="1" t="s">
        <v>115</v>
      </c>
      <c r="C58" s="1" t="s">
        <v>116</v>
      </c>
      <c r="E58" s="2">
        <v>1981</v>
      </c>
      <c r="F58" s="18">
        <v>7.9884259259259252E-2</v>
      </c>
      <c r="G58" s="8" t="s">
        <v>70</v>
      </c>
      <c r="H58" s="7">
        <v>3</v>
      </c>
      <c r="I58" s="7">
        <v>764</v>
      </c>
      <c r="J58" s="22">
        <f t="shared" si="0"/>
        <v>3.7859838511497272E-3</v>
      </c>
    </row>
    <row r="59" spans="1:10">
      <c r="A59" s="7">
        <v>56</v>
      </c>
      <c r="B59" s="1" t="s">
        <v>117</v>
      </c>
      <c r="C59" s="1" t="s">
        <v>48</v>
      </c>
      <c r="E59" s="2">
        <v>1973</v>
      </c>
      <c r="F59" s="18">
        <v>8.0532407407407414E-2</v>
      </c>
      <c r="G59" s="8" t="s">
        <v>19</v>
      </c>
      <c r="H59" s="7">
        <v>16</v>
      </c>
      <c r="I59" s="7">
        <v>759</v>
      </c>
      <c r="J59" s="22">
        <f t="shared" si="0"/>
        <v>3.8167017728629104E-3</v>
      </c>
    </row>
    <row r="60" spans="1:10">
      <c r="A60" s="7">
        <v>57</v>
      </c>
      <c r="B60" s="1" t="s">
        <v>118</v>
      </c>
      <c r="C60" s="1" t="s">
        <v>119</v>
      </c>
      <c r="E60" s="2">
        <v>1953</v>
      </c>
      <c r="F60" s="18">
        <v>8.0625000000000002E-2</v>
      </c>
      <c r="G60" s="8" t="s">
        <v>39</v>
      </c>
      <c r="H60" s="7">
        <v>7</v>
      </c>
      <c r="I60" s="7">
        <v>808</v>
      </c>
      <c r="J60" s="22">
        <f t="shared" si="0"/>
        <v>3.8210900473933649E-3</v>
      </c>
    </row>
    <row r="61" spans="1:10">
      <c r="A61" s="7">
        <v>58</v>
      </c>
      <c r="B61" s="1" t="s">
        <v>120</v>
      </c>
      <c r="C61" s="1" t="s">
        <v>43</v>
      </c>
      <c r="E61" s="2">
        <v>1987</v>
      </c>
      <c r="F61" s="18">
        <v>8.0833333333333326E-2</v>
      </c>
      <c r="G61" s="8" t="s">
        <v>44</v>
      </c>
      <c r="H61" s="7">
        <v>3</v>
      </c>
      <c r="I61" s="7">
        <v>788</v>
      </c>
      <c r="J61" s="22">
        <f t="shared" si="0"/>
        <v>3.8309636650868872E-3</v>
      </c>
    </row>
    <row r="62" spans="1:10">
      <c r="A62" s="7">
        <v>59</v>
      </c>
      <c r="B62" s="1" t="s">
        <v>121</v>
      </c>
      <c r="C62" s="1" t="s">
        <v>122</v>
      </c>
      <c r="E62" s="2">
        <v>1981</v>
      </c>
      <c r="F62" s="18">
        <v>8.0844907407407407E-2</v>
      </c>
      <c r="G62" s="8" t="s">
        <v>16</v>
      </c>
      <c r="H62" s="7">
        <v>8</v>
      </c>
      <c r="I62" s="7">
        <v>752</v>
      </c>
      <c r="J62" s="22">
        <f t="shared" si="0"/>
        <v>3.8315121994031945E-3</v>
      </c>
    </row>
    <row r="63" spans="1:10">
      <c r="A63" s="7">
        <v>60</v>
      </c>
      <c r="B63" s="1" t="s">
        <v>123</v>
      </c>
      <c r="C63" s="1" t="s">
        <v>124</v>
      </c>
      <c r="E63" s="2">
        <v>1993</v>
      </c>
      <c r="F63" s="18">
        <v>8.1354166666666672E-2</v>
      </c>
      <c r="G63" s="8" t="s">
        <v>44</v>
      </c>
      <c r="H63" s="7">
        <v>4</v>
      </c>
      <c r="I63" s="7">
        <v>762</v>
      </c>
      <c r="J63" s="22">
        <f t="shared" si="0"/>
        <v>3.8556477093206953E-3</v>
      </c>
    </row>
    <row r="64" spans="1:10">
      <c r="A64" s="7">
        <v>61</v>
      </c>
      <c r="B64" s="1" t="s">
        <v>125</v>
      </c>
      <c r="C64" s="1" t="s">
        <v>64</v>
      </c>
      <c r="E64" s="2">
        <v>1986</v>
      </c>
      <c r="F64" s="18">
        <v>8.2118055555555555E-2</v>
      </c>
      <c r="G64" s="8" t="s">
        <v>16</v>
      </c>
      <c r="H64" s="7">
        <v>9</v>
      </c>
      <c r="I64" s="7">
        <v>753</v>
      </c>
      <c r="J64" s="22">
        <f t="shared" si="0"/>
        <v>3.8918509741969454E-3</v>
      </c>
    </row>
    <row r="65" spans="1:10">
      <c r="A65" s="7">
        <v>62</v>
      </c>
      <c r="B65" s="1" t="s">
        <v>126</v>
      </c>
      <c r="C65" s="1" t="s">
        <v>127</v>
      </c>
      <c r="E65" s="2">
        <v>1973</v>
      </c>
      <c r="F65" s="18">
        <v>8.2268518518518519E-2</v>
      </c>
      <c r="G65" s="8" t="s">
        <v>128</v>
      </c>
      <c r="H65" s="7">
        <v>1</v>
      </c>
      <c r="I65" s="7">
        <v>760</v>
      </c>
      <c r="J65" s="22">
        <f t="shared" si="0"/>
        <v>3.8989819203089342E-3</v>
      </c>
    </row>
    <row r="66" spans="1:10">
      <c r="A66" s="7">
        <v>63</v>
      </c>
      <c r="B66" s="1" t="s">
        <v>129</v>
      </c>
      <c r="C66" s="1" t="s">
        <v>91</v>
      </c>
      <c r="E66" s="2">
        <v>1960</v>
      </c>
      <c r="F66" s="18">
        <v>8.2291666666666666E-2</v>
      </c>
      <c r="G66" s="8" t="s">
        <v>28</v>
      </c>
      <c r="H66" s="7">
        <v>15</v>
      </c>
      <c r="I66" s="7">
        <v>796</v>
      </c>
      <c r="J66" s="22">
        <f t="shared" si="0"/>
        <v>3.900078988941548E-3</v>
      </c>
    </row>
    <row r="67" spans="1:10">
      <c r="A67" s="7">
        <v>64</v>
      </c>
      <c r="B67" s="1" t="s">
        <v>130</v>
      </c>
      <c r="C67" s="1" t="s">
        <v>131</v>
      </c>
      <c r="E67" s="2">
        <v>1958</v>
      </c>
      <c r="F67" s="18">
        <v>8.2303240740740746E-2</v>
      </c>
      <c r="G67" s="8" t="s">
        <v>95</v>
      </c>
      <c r="H67" s="7">
        <v>5</v>
      </c>
      <c r="I67" s="7">
        <v>795</v>
      </c>
      <c r="J67" s="22">
        <f t="shared" si="0"/>
        <v>3.9006275232578548E-3</v>
      </c>
    </row>
    <row r="68" spans="1:10">
      <c r="A68" s="7">
        <v>65</v>
      </c>
      <c r="B68" s="1" t="s">
        <v>132</v>
      </c>
      <c r="C68" s="1" t="s">
        <v>133</v>
      </c>
      <c r="E68" s="2">
        <v>1972</v>
      </c>
      <c r="F68" s="18">
        <v>8.2986111111111108E-2</v>
      </c>
      <c r="G68" s="8" t="s">
        <v>128</v>
      </c>
      <c r="H68" s="7">
        <v>2</v>
      </c>
      <c r="I68" s="7">
        <v>783</v>
      </c>
      <c r="J68" s="22">
        <f t="shared" si="0"/>
        <v>3.9329910479199573E-3</v>
      </c>
    </row>
    <row r="69" spans="1:10">
      <c r="A69" s="7">
        <v>66</v>
      </c>
      <c r="B69" s="1" t="s">
        <v>134</v>
      </c>
      <c r="C69" s="1" t="s">
        <v>135</v>
      </c>
      <c r="E69" s="2">
        <v>1958</v>
      </c>
      <c r="F69" s="18">
        <v>8.3055555555555563E-2</v>
      </c>
      <c r="G69" s="8" t="s">
        <v>28</v>
      </c>
      <c r="H69" s="7">
        <v>16</v>
      </c>
      <c r="I69" s="7">
        <v>742</v>
      </c>
      <c r="J69" s="22">
        <f t="shared" ref="J69:J84" si="1">F69/$E$1</f>
        <v>3.9362822538177985E-3</v>
      </c>
    </row>
    <row r="70" spans="1:10">
      <c r="A70" s="7">
        <v>67</v>
      </c>
      <c r="B70" s="1" t="s">
        <v>136</v>
      </c>
      <c r="C70" s="1" t="s">
        <v>48</v>
      </c>
      <c r="E70" s="2">
        <v>1966</v>
      </c>
      <c r="F70" s="18">
        <v>8.3379629629629637E-2</v>
      </c>
      <c r="G70" s="8" t="s">
        <v>95</v>
      </c>
      <c r="H70" s="7">
        <v>6</v>
      </c>
      <c r="I70" s="7">
        <v>772</v>
      </c>
      <c r="J70" s="22">
        <f t="shared" si="1"/>
        <v>3.9516412146743899E-3</v>
      </c>
    </row>
    <row r="71" spans="1:10">
      <c r="A71" s="7">
        <v>68</v>
      </c>
      <c r="B71" s="1" t="s">
        <v>137</v>
      </c>
      <c r="C71" s="1" t="s">
        <v>138</v>
      </c>
      <c r="E71" s="2">
        <v>1961</v>
      </c>
      <c r="F71" s="18">
        <v>8.446759259259258E-2</v>
      </c>
      <c r="G71" s="8" t="s">
        <v>95</v>
      </c>
      <c r="H71" s="7">
        <v>7</v>
      </c>
      <c r="I71" s="7">
        <v>797</v>
      </c>
      <c r="J71" s="22">
        <f t="shared" si="1"/>
        <v>4.003203440407231E-3</v>
      </c>
    </row>
    <row r="72" spans="1:10">
      <c r="A72" s="7">
        <v>69</v>
      </c>
      <c r="B72" s="1" t="s">
        <v>139</v>
      </c>
      <c r="C72" s="1" t="s">
        <v>140</v>
      </c>
      <c r="E72" s="2">
        <v>1994</v>
      </c>
      <c r="F72" s="18">
        <v>8.5289351851851838E-2</v>
      </c>
      <c r="G72" s="8" t="s">
        <v>44</v>
      </c>
      <c r="H72" s="7">
        <v>5</v>
      </c>
      <c r="I72" s="7">
        <v>791</v>
      </c>
      <c r="J72" s="22">
        <f t="shared" si="1"/>
        <v>4.0421493768650158E-3</v>
      </c>
    </row>
    <row r="73" spans="1:10">
      <c r="A73" s="7">
        <v>70</v>
      </c>
      <c r="B73" s="1" t="s">
        <v>141</v>
      </c>
      <c r="C73" s="1" t="s">
        <v>23</v>
      </c>
      <c r="E73" s="2">
        <v>1941</v>
      </c>
      <c r="F73" s="18">
        <v>8.5844907407407411E-2</v>
      </c>
      <c r="G73" s="8" t="s">
        <v>107</v>
      </c>
      <c r="H73" s="7">
        <v>2</v>
      </c>
      <c r="I73" s="7">
        <v>768</v>
      </c>
      <c r="J73" s="22">
        <f t="shared" si="1"/>
        <v>4.0684790240477445E-3</v>
      </c>
    </row>
    <row r="74" spans="1:10">
      <c r="A74" s="7">
        <v>71</v>
      </c>
      <c r="B74" s="1" t="s">
        <v>142</v>
      </c>
      <c r="C74" s="1" t="s">
        <v>143</v>
      </c>
      <c r="E74" s="2">
        <v>1994</v>
      </c>
      <c r="F74" s="18">
        <v>8.621527777777778E-2</v>
      </c>
      <c r="G74" s="8" t="s">
        <v>33</v>
      </c>
      <c r="H74" s="7">
        <v>3</v>
      </c>
      <c r="I74" s="7">
        <v>766</v>
      </c>
      <c r="J74" s="22">
        <f t="shared" si="1"/>
        <v>4.0860321221695625E-3</v>
      </c>
    </row>
    <row r="75" spans="1:10">
      <c r="A75" s="7">
        <v>72</v>
      </c>
      <c r="B75" s="1" t="s">
        <v>144</v>
      </c>
      <c r="C75" s="1" t="s">
        <v>143</v>
      </c>
      <c r="E75" s="2">
        <v>1992</v>
      </c>
      <c r="F75" s="18">
        <v>8.621527777777778E-2</v>
      </c>
      <c r="G75" s="8" t="s">
        <v>33</v>
      </c>
      <c r="H75" s="7">
        <v>4</v>
      </c>
      <c r="I75" s="7">
        <v>767</v>
      </c>
      <c r="J75" s="22">
        <f t="shared" si="1"/>
        <v>4.0860321221695625E-3</v>
      </c>
    </row>
    <row r="76" spans="1:10">
      <c r="A76" s="7">
        <v>73</v>
      </c>
      <c r="B76" s="1" t="s">
        <v>145</v>
      </c>
      <c r="C76" s="1" t="s">
        <v>146</v>
      </c>
      <c r="E76" s="2">
        <v>1956</v>
      </c>
      <c r="F76" s="18">
        <v>8.6516203703703706E-2</v>
      </c>
      <c r="G76" s="8" t="s">
        <v>39</v>
      </c>
      <c r="H76" s="7">
        <v>8</v>
      </c>
      <c r="I76" s="7">
        <v>775</v>
      </c>
      <c r="J76" s="22">
        <f t="shared" si="1"/>
        <v>4.1002940143935402E-3</v>
      </c>
    </row>
    <row r="77" spans="1:10">
      <c r="A77" s="7">
        <v>74</v>
      </c>
      <c r="B77" s="1" t="s">
        <v>147</v>
      </c>
      <c r="C77" s="1" t="s">
        <v>146</v>
      </c>
      <c r="E77" s="2">
        <v>1965</v>
      </c>
      <c r="F77" s="18">
        <v>8.6539351851851853E-2</v>
      </c>
      <c r="G77" s="8" t="s">
        <v>95</v>
      </c>
      <c r="H77" s="7">
        <v>8</v>
      </c>
      <c r="I77" s="7">
        <v>776</v>
      </c>
      <c r="J77" s="22">
        <f t="shared" si="1"/>
        <v>4.1013910830261539E-3</v>
      </c>
    </row>
    <row r="78" spans="1:10">
      <c r="A78" s="7">
        <v>75</v>
      </c>
      <c r="B78" s="1" t="s">
        <v>148</v>
      </c>
      <c r="C78" s="1" t="s">
        <v>91</v>
      </c>
      <c r="E78" s="2">
        <v>1964</v>
      </c>
      <c r="F78" s="18">
        <v>8.6550925925925934E-2</v>
      </c>
      <c r="G78" s="8" t="s">
        <v>28</v>
      </c>
      <c r="H78" s="7">
        <v>17</v>
      </c>
      <c r="I78" s="7">
        <v>778</v>
      </c>
      <c r="J78" s="22">
        <f t="shared" si="1"/>
        <v>4.1019396173424608E-3</v>
      </c>
    </row>
    <row r="79" spans="1:10">
      <c r="A79" s="7">
        <v>76</v>
      </c>
      <c r="B79" s="1" t="s">
        <v>149</v>
      </c>
      <c r="C79" s="1" t="s">
        <v>36</v>
      </c>
      <c r="E79" s="2">
        <v>1964</v>
      </c>
      <c r="F79" s="18">
        <v>8.8206018518518517E-2</v>
      </c>
      <c r="G79" s="8" t="s">
        <v>28</v>
      </c>
      <c r="H79" s="7">
        <v>18</v>
      </c>
      <c r="I79" s="7">
        <v>802</v>
      </c>
      <c r="J79" s="22">
        <f t="shared" si="1"/>
        <v>4.1803800245743374E-3</v>
      </c>
    </row>
    <row r="80" spans="1:10">
      <c r="A80" s="7">
        <v>77</v>
      </c>
      <c r="B80" s="1" t="s">
        <v>150</v>
      </c>
      <c r="C80" s="1" t="s">
        <v>91</v>
      </c>
      <c r="E80" s="2">
        <v>1961</v>
      </c>
      <c r="F80" s="18">
        <v>9.0810185185185188E-2</v>
      </c>
      <c r="G80" s="8" t="s">
        <v>95</v>
      </c>
      <c r="H80" s="7">
        <v>9</v>
      </c>
      <c r="I80" s="7">
        <v>774</v>
      </c>
      <c r="J80" s="22">
        <f t="shared" si="1"/>
        <v>4.3038002457433736E-3</v>
      </c>
    </row>
    <row r="81" spans="1:10">
      <c r="A81" s="7">
        <v>78</v>
      </c>
      <c r="B81" s="1" t="s">
        <v>151</v>
      </c>
      <c r="C81" s="1" t="s">
        <v>152</v>
      </c>
      <c r="E81" s="2">
        <v>1981</v>
      </c>
      <c r="F81" s="18">
        <v>9.2754629629629617E-2</v>
      </c>
      <c r="G81" s="8" t="s">
        <v>70</v>
      </c>
      <c r="H81" s="7">
        <v>4</v>
      </c>
      <c r="I81" s="7">
        <v>763</v>
      </c>
      <c r="J81" s="22">
        <f t="shared" si="1"/>
        <v>4.3959540108829201E-3</v>
      </c>
    </row>
    <row r="82" spans="1:10">
      <c r="A82" s="7">
        <v>79</v>
      </c>
      <c r="B82" s="1" t="s">
        <v>153</v>
      </c>
      <c r="C82" s="1" t="s">
        <v>154</v>
      </c>
      <c r="E82" s="2">
        <v>1962</v>
      </c>
      <c r="F82" s="18">
        <v>9.3587962962962956E-2</v>
      </c>
      <c r="G82" s="8" t="s">
        <v>28</v>
      </c>
      <c r="H82" s="7">
        <v>19</v>
      </c>
      <c r="I82" s="7">
        <v>771</v>
      </c>
      <c r="J82" s="22">
        <f t="shared" si="1"/>
        <v>4.4354484816570118E-3</v>
      </c>
    </row>
    <row r="83" spans="1:10">
      <c r="A83" s="7">
        <v>80</v>
      </c>
      <c r="B83" s="1" t="s">
        <v>155</v>
      </c>
      <c r="C83" s="1" t="s">
        <v>156</v>
      </c>
      <c r="E83" s="2">
        <v>1959</v>
      </c>
      <c r="F83" s="18">
        <v>9.403935185185186E-2</v>
      </c>
      <c r="G83" s="8" t="s">
        <v>28</v>
      </c>
      <c r="H83" s="7">
        <v>20</v>
      </c>
      <c r="I83" s="7">
        <v>789</v>
      </c>
      <c r="J83" s="22">
        <f t="shared" si="1"/>
        <v>4.4568413199929787E-3</v>
      </c>
    </row>
    <row r="84" spans="1:10">
      <c r="A84" s="7">
        <v>81</v>
      </c>
      <c r="B84" s="1" t="s">
        <v>157</v>
      </c>
      <c r="C84" s="1" t="s">
        <v>158</v>
      </c>
      <c r="E84" s="2">
        <v>1991</v>
      </c>
      <c r="F84" s="18">
        <v>9.481481481481481E-2</v>
      </c>
      <c r="G84" s="8" t="s">
        <v>44</v>
      </c>
      <c r="H84" s="7">
        <v>6</v>
      </c>
      <c r="I84" s="7">
        <v>761</v>
      </c>
      <c r="J84" s="22">
        <f t="shared" si="1"/>
        <v>4.4935931191855353E-3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93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s="6" customFormat="1">
      <c r="A1" s="6" t="str">
        <f>'21,1km'!A1</f>
        <v>15. Gäu-Lauf</v>
      </c>
      <c r="B1" s="4"/>
      <c r="C1" s="26" t="str">
        <f>'21,1km'!C1:D1</f>
        <v>VG Edenkoben</v>
      </c>
      <c r="D1" s="26"/>
      <c r="E1" s="9">
        <v>10</v>
      </c>
      <c r="F1" s="26" t="str">
        <f>'21,1km'!F1:G1</f>
        <v>Lauf</v>
      </c>
      <c r="G1" s="26"/>
      <c r="I1" s="27">
        <f>'21,1km'!I1:I1</f>
        <v>42515</v>
      </c>
      <c r="J1" s="27"/>
    </row>
    <row r="2" spans="1:10" s="5" customForma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>
      <c r="A3" s="13"/>
      <c r="B3" s="14">
        <f>SUBTOTAL(3,B4:B1004)</f>
        <v>290</v>
      </c>
      <c r="C3" s="15"/>
      <c r="D3" s="16"/>
      <c r="E3" s="16"/>
      <c r="F3" s="20"/>
      <c r="G3" s="16"/>
      <c r="H3" s="16"/>
      <c r="I3" s="16"/>
      <c r="J3" s="17"/>
    </row>
    <row r="4" spans="1:10">
      <c r="A4" s="7">
        <v>1</v>
      </c>
      <c r="B4" s="1" t="s">
        <v>159</v>
      </c>
      <c r="C4" s="1" t="s">
        <v>73</v>
      </c>
      <c r="E4" s="2">
        <v>1997</v>
      </c>
      <c r="F4" s="18">
        <v>2.4155092592592589E-2</v>
      </c>
      <c r="G4" s="8" t="s">
        <v>74</v>
      </c>
      <c r="H4" s="7">
        <v>1</v>
      </c>
      <c r="I4" s="7">
        <v>592</v>
      </c>
      <c r="J4" s="22">
        <f>F4/$E$1</f>
        <v>2.4155092592592587E-3</v>
      </c>
    </row>
    <row r="5" spans="1:10">
      <c r="A5" s="7">
        <v>2</v>
      </c>
      <c r="B5" s="1" t="s">
        <v>160</v>
      </c>
      <c r="C5" s="1" t="s">
        <v>161</v>
      </c>
      <c r="E5" s="2">
        <v>1984</v>
      </c>
      <c r="F5" s="18">
        <v>2.4548611111111115E-2</v>
      </c>
      <c r="G5" s="8" t="s">
        <v>16</v>
      </c>
      <c r="H5" s="7">
        <v>1</v>
      </c>
      <c r="I5" s="7">
        <v>625</v>
      </c>
      <c r="J5" s="22">
        <f t="shared" ref="J5:J68" si="0">F5/$E$1</f>
        <v>2.4548611111111117E-3</v>
      </c>
    </row>
    <row r="6" spans="1:10">
      <c r="A6" s="7">
        <v>3</v>
      </c>
      <c r="B6" s="1" t="s">
        <v>162</v>
      </c>
      <c r="C6" s="1" t="s">
        <v>57</v>
      </c>
      <c r="E6" s="2">
        <v>1992</v>
      </c>
      <c r="F6" s="18">
        <v>2.5115740740740741E-2</v>
      </c>
      <c r="G6" s="8" t="s">
        <v>44</v>
      </c>
      <c r="H6" s="7">
        <v>1</v>
      </c>
      <c r="I6" s="7">
        <v>610</v>
      </c>
      <c r="J6" s="22">
        <f t="shared" si="0"/>
        <v>2.5115740740740741E-3</v>
      </c>
    </row>
    <row r="7" spans="1:10">
      <c r="A7" s="7">
        <v>4</v>
      </c>
      <c r="B7" s="1" t="s">
        <v>163</v>
      </c>
      <c r="C7" s="1" t="s">
        <v>164</v>
      </c>
      <c r="E7" s="2">
        <v>1963</v>
      </c>
      <c r="F7" s="18">
        <v>2.5208333333333333E-2</v>
      </c>
      <c r="G7" s="8" t="s">
        <v>28</v>
      </c>
      <c r="H7" s="7">
        <v>1</v>
      </c>
      <c r="I7" s="7">
        <v>450</v>
      </c>
      <c r="J7" s="22">
        <f t="shared" si="0"/>
        <v>2.5208333333333333E-3</v>
      </c>
    </row>
    <row r="8" spans="1:10">
      <c r="A8" s="7">
        <v>5</v>
      </c>
      <c r="B8" s="1" t="s">
        <v>165</v>
      </c>
      <c r="C8" s="1" t="s">
        <v>15</v>
      </c>
      <c r="E8" s="2">
        <v>1971</v>
      </c>
      <c r="F8" s="18">
        <v>2.5636574074074072E-2</v>
      </c>
      <c r="G8" s="8" t="s">
        <v>19</v>
      </c>
      <c r="H8" s="7">
        <v>1</v>
      </c>
      <c r="I8" s="7">
        <v>660</v>
      </c>
      <c r="J8" s="22">
        <f t="shared" si="0"/>
        <v>2.5636574074074073E-3</v>
      </c>
    </row>
    <row r="9" spans="1:10">
      <c r="A9" s="7">
        <v>6</v>
      </c>
      <c r="B9" s="1" t="s">
        <v>166</v>
      </c>
      <c r="C9" s="1" t="s">
        <v>161</v>
      </c>
      <c r="E9" s="2">
        <v>1985</v>
      </c>
      <c r="F9" s="18">
        <v>2.6203703703703705E-2</v>
      </c>
      <c r="G9" s="8" t="s">
        <v>16</v>
      </c>
      <c r="H9" s="7">
        <v>2</v>
      </c>
      <c r="I9" s="7">
        <v>624</v>
      </c>
      <c r="J9" s="22">
        <f t="shared" si="0"/>
        <v>2.6203703703703706E-3</v>
      </c>
    </row>
    <row r="10" spans="1:10">
      <c r="A10" s="7">
        <v>7</v>
      </c>
      <c r="B10" s="1" t="s">
        <v>167</v>
      </c>
      <c r="C10" s="1" t="s">
        <v>168</v>
      </c>
      <c r="E10" s="2">
        <v>1983</v>
      </c>
      <c r="F10" s="18">
        <v>2.6342592592592588E-2</v>
      </c>
      <c r="G10" s="8" t="s">
        <v>16</v>
      </c>
      <c r="H10" s="7">
        <v>3</v>
      </c>
      <c r="I10" s="7">
        <v>663</v>
      </c>
      <c r="J10" s="22">
        <f t="shared" si="0"/>
        <v>2.6342592592592589E-3</v>
      </c>
    </row>
    <row r="11" spans="1:10">
      <c r="A11" s="7">
        <v>8</v>
      </c>
      <c r="B11" s="1" t="s">
        <v>169</v>
      </c>
      <c r="C11" s="1" t="s">
        <v>170</v>
      </c>
      <c r="E11" s="2">
        <v>1988</v>
      </c>
      <c r="F11" s="18">
        <v>2.6342592592592588E-2</v>
      </c>
      <c r="G11" s="8" t="s">
        <v>44</v>
      </c>
      <c r="H11" s="7">
        <v>2</v>
      </c>
      <c r="I11" s="7">
        <v>584</v>
      </c>
      <c r="J11" s="22">
        <f t="shared" si="0"/>
        <v>2.6342592592592589E-3</v>
      </c>
    </row>
    <row r="12" spans="1:10">
      <c r="A12" s="7">
        <v>9</v>
      </c>
      <c r="B12" s="1" t="s">
        <v>171</v>
      </c>
      <c r="C12" s="1" t="s">
        <v>172</v>
      </c>
      <c r="E12" s="2">
        <v>1985</v>
      </c>
      <c r="F12" s="18">
        <v>2.6388888888888889E-2</v>
      </c>
      <c r="G12" s="8" t="s">
        <v>16</v>
      </c>
      <c r="H12" s="7">
        <v>4</v>
      </c>
      <c r="I12" s="7">
        <v>621</v>
      </c>
      <c r="J12" s="22">
        <f t="shared" si="0"/>
        <v>2.638888888888889E-3</v>
      </c>
    </row>
    <row r="13" spans="1:10">
      <c r="A13" s="7">
        <v>10</v>
      </c>
      <c r="B13" s="1" t="s">
        <v>173</v>
      </c>
      <c r="C13" s="1" t="s">
        <v>61</v>
      </c>
      <c r="E13" s="2">
        <v>1982</v>
      </c>
      <c r="F13" s="18">
        <v>2.6458333333333334E-2</v>
      </c>
      <c r="G13" s="8" t="s">
        <v>16</v>
      </c>
      <c r="H13" s="7">
        <v>5</v>
      </c>
      <c r="I13" s="7">
        <v>596</v>
      </c>
      <c r="J13" s="22">
        <f t="shared" si="0"/>
        <v>2.6458333333333334E-3</v>
      </c>
    </row>
    <row r="14" spans="1:10">
      <c r="A14" s="7">
        <v>11</v>
      </c>
      <c r="B14" s="1" t="s">
        <v>174</v>
      </c>
      <c r="C14" s="1" t="s">
        <v>175</v>
      </c>
      <c r="E14" s="2">
        <v>1980</v>
      </c>
      <c r="F14" s="18">
        <v>2.6527777777777779E-2</v>
      </c>
      <c r="G14" s="8" t="s">
        <v>16</v>
      </c>
      <c r="H14" s="7">
        <v>6</v>
      </c>
      <c r="I14" s="7">
        <v>702</v>
      </c>
      <c r="J14" s="22">
        <f t="shared" si="0"/>
        <v>2.6527777777777778E-3</v>
      </c>
    </row>
    <row r="15" spans="1:10">
      <c r="A15" s="7">
        <v>12</v>
      </c>
      <c r="B15" s="1" t="s">
        <v>176</v>
      </c>
      <c r="C15" s="1" t="s">
        <v>177</v>
      </c>
      <c r="E15" s="2">
        <v>1963</v>
      </c>
      <c r="F15" s="18">
        <v>2.6747685185185183E-2</v>
      </c>
      <c r="G15" s="8" t="s">
        <v>28</v>
      </c>
      <c r="H15" s="7">
        <v>2</v>
      </c>
      <c r="I15" s="7">
        <v>672</v>
      </c>
      <c r="J15" s="22">
        <f t="shared" si="0"/>
        <v>2.6747685185185182E-3</v>
      </c>
    </row>
    <row r="16" spans="1:10">
      <c r="A16" s="7">
        <v>13</v>
      </c>
      <c r="B16" s="1" t="s">
        <v>178</v>
      </c>
      <c r="C16" s="1" t="s">
        <v>179</v>
      </c>
      <c r="E16" s="2">
        <v>1967</v>
      </c>
      <c r="F16" s="18">
        <v>2.6979166666666669E-2</v>
      </c>
      <c r="G16" s="8" t="s">
        <v>19</v>
      </c>
      <c r="H16" s="7">
        <v>2</v>
      </c>
      <c r="I16" s="7">
        <v>583</v>
      </c>
      <c r="J16" s="22">
        <f t="shared" si="0"/>
        <v>2.697916666666667E-3</v>
      </c>
    </row>
    <row r="17" spans="1:10">
      <c r="A17" s="7">
        <v>14</v>
      </c>
      <c r="B17" s="1" t="s">
        <v>180</v>
      </c>
      <c r="C17" s="1" t="s">
        <v>181</v>
      </c>
      <c r="E17" s="2">
        <v>1985</v>
      </c>
      <c r="F17" s="18">
        <v>2.6990740740740742E-2</v>
      </c>
      <c r="G17" s="8" t="s">
        <v>16</v>
      </c>
      <c r="H17" s="7">
        <v>7</v>
      </c>
      <c r="I17" s="7">
        <v>458</v>
      </c>
      <c r="J17" s="22">
        <f t="shared" si="0"/>
        <v>2.6990740740740742E-3</v>
      </c>
    </row>
    <row r="18" spans="1:10">
      <c r="A18" s="7">
        <v>15</v>
      </c>
      <c r="B18" s="1" t="s">
        <v>182</v>
      </c>
      <c r="C18" s="1" t="s">
        <v>168</v>
      </c>
      <c r="E18" s="2">
        <v>1975</v>
      </c>
      <c r="F18" s="18">
        <v>2.7106481481481481E-2</v>
      </c>
      <c r="G18" s="8" t="s">
        <v>19</v>
      </c>
      <c r="H18" s="7">
        <v>3</v>
      </c>
      <c r="I18" s="7">
        <v>439</v>
      </c>
      <c r="J18" s="22">
        <f t="shared" si="0"/>
        <v>2.7106481481481482E-3</v>
      </c>
    </row>
    <row r="19" spans="1:10">
      <c r="A19" s="7">
        <v>16</v>
      </c>
      <c r="B19" s="1" t="s">
        <v>183</v>
      </c>
      <c r="C19" s="1" t="s">
        <v>184</v>
      </c>
      <c r="E19" s="2">
        <v>1965</v>
      </c>
      <c r="F19" s="18">
        <v>2.7129629629629632E-2</v>
      </c>
      <c r="G19" s="8" t="s">
        <v>28</v>
      </c>
      <c r="H19" s="7">
        <v>3</v>
      </c>
      <c r="I19" s="7">
        <v>446</v>
      </c>
      <c r="J19" s="22">
        <f t="shared" si="0"/>
        <v>2.712962962962963E-3</v>
      </c>
    </row>
    <row r="20" spans="1:10">
      <c r="A20" s="7">
        <v>17</v>
      </c>
      <c r="B20" s="1" t="s">
        <v>185</v>
      </c>
      <c r="C20" s="1" t="s">
        <v>21</v>
      </c>
      <c r="E20" s="2">
        <v>1966</v>
      </c>
      <c r="F20" s="18">
        <v>2.7222222222222228E-2</v>
      </c>
      <c r="G20" s="8" t="s">
        <v>28</v>
      </c>
      <c r="H20" s="7">
        <v>4</v>
      </c>
      <c r="I20" s="7">
        <v>717</v>
      </c>
      <c r="J20" s="22">
        <f t="shared" si="0"/>
        <v>2.7222222222222227E-3</v>
      </c>
    </row>
    <row r="21" spans="1:10">
      <c r="A21" s="7">
        <v>18</v>
      </c>
      <c r="B21" s="1" t="s">
        <v>186</v>
      </c>
      <c r="C21" s="1" t="s">
        <v>68</v>
      </c>
      <c r="E21" s="2">
        <v>1983</v>
      </c>
      <c r="F21" s="18">
        <v>2.736111111111111E-2</v>
      </c>
      <c r="G21" s="8" t="s">
        <v>16</v>
      </c>
      <c r="H21" s="7">
        <v>8</v>
      </c>
      <c r="I21" s="7">
        <v>652</v>
      </c>
      <c r="J21" s="22">
        <f t="shared" si="0"/>
        <v>2.736111111111111E-3</v>
      </c>
    </row>
    <row r="22" spans="1:10">
      <c r="A22" s="7">
        <v>19</v>
      </c>
      <c r="B22" s="1" t="s">
        <v>187</v>
      </c>
      <c r="C22" s="1" t="s">
        <v>188</v>
      </c>
      <c r="E22" s="2">
        <v>1972</v>
      </c>
      <c r="F22" s="18">
        <v>2.7546296296296294E-2</v>
      </c>
      <c r="G22" s="8" t="s">
        <v>19</v>
      </c>
      <c r="H22" s="7">
        <v>4</v>
      </c>
      <c r="I22" s="7">
        <v>635</v>
      </c>
      <c r="J22" s="22">
        <f t="shared" si="0"/>
        <v>2.7546296296296294E-3</v>
      </c>
    </row>
    <row r="23" spans="1:10">
      <c r="A23" s="7">
        <v>20</v>
      </c>
      <c r="B23" s="1" t="s">
        <v>189</v>
      </c>
      <c r="C23" s="1" t="s">
        <v>190</v>
      </c>
      <c r="E23" s="2">
        <v>1962</v>
      </c>
      <c r="F23" s="18">
        <v>2.7569444444444448E-2</v>
      </c>
      <c r="G23" s="8" t="s">
        <v>28</v>
      </c>
      <c r="H23" s="7">
        <v>5</v>
      </c>
      <c r="I23" s="7">
        <v>526</v>
      </c>
      <c r="J23" s="22">
        <f t="shared" si="0"/>
        <v>2.7569444444444447E-3</v>
      </c>
    </row>
    <row r="24" spans="1:10">
      <c r="A24" s="7">
        <v>21</v>
      </c>
      <c r="B24" s="1" t="s">
        <v>191</v>
      </c>
      <c r="C24" s="1" t="s">
        <v>192</v>
      </c>
      <c r="E24" s="2">
        <v>1965</v>
      </c>
      <c r="F24" s="18">
        <v>2.7662037037037041E-2</v>
      </c>
      <c r="G24" s="8" t="s">
        <v>28</v>
      </c>
      <c r="H24" s="7">
        <v>6</v>
      </c>
      <c r="I24" s="7">
        <v>568</v>
      </c>
      <c r="J24" s="22">
        <f t="shared" si="0"/>
        <v>2.7662037037037039E-3</v>
      </c>
    </row>
    <row r="25" spans="1:10">
      <c r="A25" s="7">
        <v>22</v>
      </c>
      <c r="B25" s="1" t="s">
        <v>193</v>
      </c>
      <c r="C25" s="1" t="s">
        <v>194</v>
      </c>
      <c r="E25" s="2">
        <v>1972</v>
      </c>
      <c r="F25" s="18">
        <v>2.8020833333333332E-2</v>
      </c>
      <c r="G25" s="8" t="s">
        <v>19</v>
      </c>
      <c r="H25" s="7">
        <v>5</v>
      </c>
      <c r="I25" s="7">
        <v>704</v>
      </c>
      <c r="J25" s="22">
        <f t="shared" si="0"/>
        <v>2.8020833333333331E-3</v>
      </c>
    </row>
    <row r="26" spans="1:10">
      <c r="A26" s="7">
        <v>23</v>
      </c>
      <c r="B26" s="1" t="s">
        <v>195</v>
      </c>
      <c r="C26" s="1" t="s">
        <v>196</v>
      </c>
      <c r="E26" s="2">
        <v>1971</v>
      </c>
      <c r="F26" s="18">
        <v>2.8171296296296302E-2</v>
      </c>
      <c r="G26" s="8" t="s">
        <v>19</v>
      </c>
      <c r="H26" s="7">
        <v>6</v>
      </c>
      <c r="I26" s="7">
        <v>718</v>
      </c>
      <c r="J26" s="22">
        <f t="shared" si="0"/>
        <v>2.8171296296296304E-3</v>
      </c>
    </row>
    <row r="27" spans="1:10">
      <c r="A27" s="7">
        <v>24</v>
      </c>
      <c r="B27" s="1" t="s">
        <v>197</v>
      </c>
      <c r="C27" s="1" t="s">
        <v>198</v>
      </c>
      <c r="E27" s="2">
        <v>1973</v>
      </c>
      <c r="F27" s="18">
        <v>2.8194444444444442E-2</v>
      </c>
      <c r="G27" s="8" t="s">
        <v>19</v>
      </c>
      <c r="H27" s="7">
        <v>7</v>
      </c>
      <c r="I27" s="7">
        <v>488</v>
      </c>
      <c r="J27" s="22">
        <f t="shared" si="0"/>
        <v>2.8194444444444443E-3</v>
      </c>
    </row>
    <row r="28" spans="1:10">
      <c r="A28" s="7">
        <v>25</v>
      </c>
      <c r="B28" s="1" t="s">
        <v>199</v>
      </c>
      <c r="C28" s="1" t="s">
        <v>168</v>
      </c>
      <c r="E28" s="2">
        <v>1965</v>
      </c>
      <c r="F28" s="18">
        <v>2.8206018518518519E-2</v>
      </c>
      <c r="G28" s="8" t="s">
        <v>28</v>
      </c>
      <c r="H28" s="7">
        <v>7</v>
      </c>
      <c r="I28" s="7">
        <v>486</v>
      </c>
      <c r="J28" s="22">
        <f t="shared" si="0"/>
        <v>2.8206018518518519E-3</v>
      </c>
    </row>
    <row r="29" spans="1:10">
      <c r="A29" s="7">
        <v>26</v>
      </c>
      <c r="B29" s="1" t="s">
        <v>200</v>
      </c>
      <c r="C29" s="1" t="s">
        <v>168</v>
      </c>
      <c r="E29" s="2">
        <v>1963</v>
      </c>
      <c r="F29" s="18">
        <v>2.8217592592592589E-2</v>
      </c>
      <c r="G29" s="8" t="s">
        <v>28</v>
      </c>
      <c r="H29" s="7">
        <v>8</v>
      </c>
      <c r="I29" s="7">
        <v>565</v>
      </c>
      <c r="J29" s="22">
        <f t="shared" si="0"/>
        <v>2.8217592592592591E-3</v>
      </c>
    </row>
    <row r="30" spans="1:10">
      <c r="A30" s="7">
        <v>27</v>
      </c>
      <c r="B30" s="1" t="s">
        <v>201</v>
      </c>
      <c r="C30" s="1" t="s">
        <v>168</v>
      </c>
      <c r="E30" s="2">
        <v>1966</v>
      </c>
      <c r="F30" s="18">
        <v>2.8217592592592589E-2</v>
      </c>
      <c r="G30" s="8" t="s">
        <v>28</v>
      </c>
      <c r="H30" s="7">
        <v>9</v>
      </c>
      <c r="I30" s="7">
        <v>514</v>
      </c>
      <c r="J30" s="22">
        <f t="shared" si="0"/>
        <v>2.8217592592592591E-3</v>
      </c>
    </row>
    <row r="31" spans="1:10">
      <c r="A31" s="7">
        <v>28</v>
      </c>
      <c r="B31" s="1" t="s">
        <v>202</v>
      </c>
      <c r="C31" s="1" t="s">
        <v>54</v>
      </c>
      <c r="E31" s="2">
        <v>1979</v>
      </c>
      <c r="F31" s="18">
        <v>2.8287037037037038E-2</v>
      </c>
      <c r="G31" s="8" t="s">
        <v>16</v>
      </c>
      <c r="H31" s="7">
        <v>9</v>
      </c>
      <c r="I31" s="7">
        <v>604</v>
      </c>
      <c r="J31" s="22">
        <f t="shared" si="0"/>
        <v>2.8287037037037039E-3</v>
      </c>
    </row>
    <row r="32" spans="1:10">
      <c r="A32" s="7">
        <v>29</v>
      </c>
      <c r="B32" s="1" t="s">
        <v>203</v>
      </c>
      <c r="C32" s="1" t="s">
        <v>204</v>
      </c>
      <c r="E32" s="2">
        <v>1977</v>
      </c>
      <c r="F32" s="18">
        <v>2.8321759259259258E-2</v>
      </c>
      <c r="G32" s="8" t="s">
        <v>16</v>
      </c>
      <c r="H32" s="7">
        <v>10</v>
      </c>
      <c r="I32" s="7">
        <v>719</v>
      </c>
      <c r="J32" s="22">
        <f t="shared" si="0"/>
        <v>2.8321759259259259E-3</v>
      </c>
    </row>
    <row r="33" spans="1:10">
      <c r="A33" s="7">
        <v>30</v>
      </c>
      <c r="B33" s="1" t="s">
        <v>205</v>
      </c>
      <c r="C33" s="1" t="s">
        <v>206</v>
      </c>
      <c r="E33" s="2">
        <v>1963</v>
      </c>
      <c r="F33" s="18">
        <v>2.837962962962963E-2</v>
      </c>
      <c r="G33" s="8" t="s">
        <v>28</v>
      </c>
      <c r="H33" s="7">
        <v>10</v>
      </c>
      <c r="I33" s="7">
        <v>664</v>
      </c>
      <c r="J33" s="22">
        <f t="shared" si="0"/>
        <v>2.8379629629629631E-3</v>
      </c>
    </row>
    <row r="34" spans="1:10">
      <c r="A34" s="7">
        <v>31</v>
      </c>
      <c r="B34" s="1" t="s">
        <v>207</v>
      </c>
      <c r="C34" s="1" t="s">
        <v>208</v>
      </c>
      <c r="E34" s="2">
        <v>1965</v>
      </c>
      <c r="F34" s="18">
        <v>2.8391203703703707E-2</v>
      </c>
      <c r="G34" s="8" t="s">
        <v>28</v>
      </c>
      <c r="H34" s="7">
        <v>11</v>
      </c>
      <c r="I34" s="7">
        <v>693</v>
      </c>
      <c r="J34" s="22">
        <f t="shared" si="0"/>
        <v>2.8391203703703708E-3</v>
      </c>
    </row>
    <row r="35" spans="1:10">
      <c r="A35" s="7">
        <v>32</v>
      </c>
      <c r="B35" s="1" t="s">
        <v>209</v>
      </c>
      <c r="C35" s="1" t="s">
        <v>15</v>
      </c>
      <c r="E35" s="2">
        <v>1963</v>
      </c>
      <c r="F35" s="18">
        <v>2.8402777777777777E-2</v>
      </c>
      <c r="G35" s="8" t="s">
        <v>28</v>
      </c>
      <c r="H35" s="7">
        <v>12</v>
      </c>
      <c r="I35" s="7">
        <v>682</v>
      </c>
      <c r="J35" s="22">
        <f t="shared" si="0"/>
        <v>2.8402777777777775E-3</v>
      </c>
    </row>
    <row r="36" spans="1:10">
      <c r="A36" s="7">
        <v>33</v>
      </c>
      <c r="B36" s="1" t="s">
        <v>210</v>
      </c>
      <c r="C36" s="1" t="s">
        <v>48</v>
      </c>
      <c r="E36" s="2">
        <v>1998</v>
      </c>
      <c r="F36" s="18">
        <v>2.8506944444444442E-2</v>
      </c>
      <c r="G36" s="8" t="s">
        <v>74</v>
      </c>
      <c r="H36" s="7">
        <v>2</v>
      </c>
      <c r="I36" s="7">
        <v>557</v>
      </c>
      <c r="J36" s="22">
        <f t="shared" si="0"/>
        <v>2.8506944444444443E-3</v>
      </c>
    </row>
    <row r="37" spans="1:10">
      <c r="A37" s="7">
        <v>34</v>
      </c>
      <c r="B37" s="1" t="s">
        <v>211</v>
      </c>
      <c r="C37" s="1" t="s">
        <v>170</v>
      </c>
      <c r="E37" s="2">
        <v>1977</v>
      </c>
      <c r="F37" s="18">
        <v>2.8530092592592593E-2</v>
      </c>
      <c r="G37" s="8" t="s">
        <v>16</v>
      </c>
      <c r="H37" s="7">
        <v>11</v>
      </c>
      <c r="I37" s="7">
        <v>705</v>
      </c>
      <c r="J37" s="22">
        <f t="shared" si="0"/>
        <v>2.8530092592592591E-3</v>
      </c>
    </row>
    <row r="38" spans="1:10">
      <c r="A38" s="7">
        <v>35</v>
      </c>
      <c r="B38" s="1" t="s">
        <v>212</v>
      </c>
      <c r="C38" s="1" t="s">
        <v>213</v>
      </c>
      <c r="E38" s="2">
        <v>1964</v>
      </c>
      <c r="F38" s="18">
        <v>2.8611111111111115E-2</v>
      </c>
      <c r="G38" s="8" t="s">
        <v>28</v>
      </c>
      <c r="H38" s="7">
        <v>13</v>
      </c>
      <c r="I38" s="7">
        <v>616</v>
      </c>
      <c r="J38" s="22">
        <f t="shared" si="0"/>
        <v>2.8611111111111116E-3</v>
      </c>
    </row>
    <row r="39" spans="1:10">
      <c r="A39" s="7">
        <v>36</v>
      </c>
      <c r="B39" s="1" t="s">
        <v>214</v>
      </c>
      <c r="C39" s="1" t="s">
        <v>168</v>
      </c>
      <c r="E39" s="2">
        <v>1963</v>
      </c>
      <c r="F39" s="18">
        <v>2.8622685185185185E-2</v>
      </c>
      <c r="G39" s="8" t="s">
        <v>28</v>
      </c>
      <c r="H39" s="7">
        <v>14</v>
      </c>
      <c r="I39" s="7">
        <v>556</v>
      </c>
      <c r="J39" s="22">
        <f t="shared" si="0"/>
        <v>2.8622685185185183E-3</v>
      </c>
    </row>
    <row r="40" spans="1:10">
      <c r="A40" s="7">
        <v>37</v>
      </c>
      <c r="B40" s="1" t="s">
        <v>215</v>
      </c>
      <c r="C40" s="1" t="s">
        <v>216</v>
      </c>
      <c r="E40" s="2">
        <v>1986</v>
      </c>
      <c r="F40" s="18">
        <v>2.8634259259259262E-2</v>
      </c>
      <c r="G40" s="8" t="s">
        <v>16</v>
      </c>
      <c r="H40" s="7">
        <v>12</v>
      </c>
      <c r="I40" s="7">
        <v>588</v>
      </c>
      <c r="J40" s="22">
        <f t="shared" si="0"/>
        <v>2.8634259259259264E-3</v>
      </c>
    </row>
    <row r="41" spans="1:10">
      <c r="A41" s="7">
        <v>38</v>
      </c>
      <c r="B41" s="1" t="s">
        <v>217</v>
      </c>
      <c r="C41" s="1" t="s">
        <v>154</v>
      </c>
      <c r="E41" s="2">
        <v>1988</v>
      </c>
      <c r="F41" s="18">
        <v>2.8645833333333332E-2</v>
      </c>
      <c r="G41" s="8" t="s">
        <v>44</v>
      </c>
      <c r="H41" s="7">
        <v>3</v>
      </c>
      <c r="I41" s="7">
        <v>468</v>
      </c>
      <c r="J41" s="22">
        <f t="shared" si="0"/>
        <v>2.8645833333333331E-3</v>
      </c>
    </row>
    <row r="42" spans="1:10">
      <c r="A42" s="7">
        <v>39</v>
      </c>
      <c r="B42" s="1" t="s">
        <v>218</v>
      </c>
      <c r="C42" s="1" t="s">
        <v>219</v>
      </c>
      <c r="E42" s="2">
        <v>1984</v>
      </c>
      <c r="F42" s="18">
        <v>2.8749999999999998E-2</v>
      </c>
      <c r="G42" s="8" t="s">
        <v>16</v>
      </c>
      <c r="H42" s="7">
        <v>13</v>
      </c>
      <c r="I42" s="7">
        <v>460</v>
      </c>
      <c r="J42" s="22">
        <f t="shared" si="0"/>
        <v>2.875E-3</v>
      </c>
    </row>
    <row r="43" spans="1:10">
      <c r="A43" s="7">
        <v>40</v>
      </c>
      <c r="B43" s="1" t="s">
        <v>220</v>
      </c>
      <c r="C43" s="1" t="s">
        <v>221</v>
      </c>
      <c r="E43" s="2">
        <v>1965</v>
      </c>
      <c r="F43" s="18">
        <v>2.8761574074074075E-2</v>
      </c>
      <c r="G43" s="8" t="s">
        <v>28</v>
      </c>
      <c r="H43" s="7">
        <v>15</v>
      </c>
      <c r="I43" s="7">
        <v>617</v>
      </c>
      <c r="J43" s="22">
        <f t="shared" si="0"/>
        <v>2.8761574074074076E-3</v>
      </c>
    </row>
    <row r="44" spans="1:10">
      <c r="A44" s="7">
        <v>41</v>
      </c>
      <c r="B44" s="1" t="s">
        <v>222</v>
      </c>
      <c r="C44" s="1" t="s">
        <v>223</v>
      </c>
      <c r="E44" s="2">
        <v>1971</v>
      </c>
      <c r="F44" s="18">
        <v>2.8773148148148145E-2</v>
      </c>
      <c r="G44" s="8" t="s">
        <v>19</v>
      </c>
      <c r="H44" s="7">
        <v>8</v>
      </c>
      <c r="I44" s="7">
        <v>527</v>
      </c>
      <c r="J44" s="22">
        <f t="shared" si="0"/>
        <v>2.8773148148148143E-3</v>
      </c>
    </row>
    <row r="45" spans="1:10">
      <c r="A45" s="7">
        <v>42</v>
      </c>
      <c r="B45" s="1" t="s">
        <v>224</v>
      </c>
      <c r="C45" s="1" t="s">
        <v>225</v>
      </c>
      <c r="E45" s="2">
        <v>1997</v>
      </c>
      <c r="F45" s="18">
        <v>2.8865740740740744E-2</v>
      </c>
      <c r="G45" s="8" t="s">
        <v>74</v>
      </c>
      <c r="H45" s="7">
        <v>3</v>
      </c>
      <c r="I45" s="7">
        <v>680</v>
      </c>
      <c r="J45" s="22">
        <f t="shared" si="0"/>
        <v>2.8865740740740744E-3</v>
      </c>
    </row>
    <row r="46" spans="1:10">
      <c r="A46" s="7">
        <v>43</v>
      </c>
      <c r="B46" s="1" t="s">
        <v>226</v>
      </c>
      <c r="C46" s="1" t="s">
        <v>227</v>
      </c>
      <c r="E46" s="2">
        <v>1992</v>
      </c>
      <c r="F46" s="18">
        <v>2.8912037037037038E-2</v>
      </c>
      <c r="G46" s="8" t="s">
        <v>33</v>
      </c>
      <c r="H46" s="7">
        <v>1</v>
      </c>
      <c r="I46" s="7">
        <v>614</v>
      </c>
      <c r="J46" s="22">
        <f t="shared" si="0"/>
        <v>2.891203703703704E-3</v>
      </c>
    </row>
    <row r="47" spans="1:10">
      <c r="A47" s="7">
        <v>44</v>
      </c>
      <c r="B47" s="1" t="s">
        <v>228</v>
      </c>
      <c r="C47" s="1" t="s">
        <v>168</v>
      </c>
      <c r="E47" s="2">
        <v>1976</v>
      </c>
      <c r="F47" s="18">
        <v>2.8935185185185185E-2</v>
      </c>
      <c r="G47" s="8" t="s">
        <v>19</v>
      </c>
      <c r="H47" s="7">
        <v>9</v>
      </c>
      <c r="I47" s="7">
        <v>636</v>
      </c>
      <c r="J47" s="22">
        <f t="shared" si="0"/>
        <v>2.8935185185185184E-3</v>
      </c>
    </row>
    <row r="48" spans="1:10">
      <c r="A48" s="7">
        <v>45</v>
      </c>
      <c r="B48" s="1" t="s">
        <v>229</v>
      </c>
      <c r="C48" s="1" t="s">
        <v>230</v>
      </c>
      <c r="E48" s="2">
        <v>1960</v>
      </c>
      <c r="F48" s="18">
        <v>2.8969907407407406E-2</v>
      </c>
      <c r="G48" s="8" t="s">
        <v>28</v>
      </c>
      <c r="H48" s="7">
        <v>16</v>
      </c>
      <c r="I48" s="7">
        <v>582</v>
      </c>
      <c r="J48" s="22">
        <f t="shared" si="0"/>
        <v>2.8969907407407408E-3</v>
      </c>
    </row>
    <row r="49" spans="1:10">
      <c r="A49" s="7">
        <v>46</v>
      </c>
      <c r="B49" s="1" t="s">
        <v>231</v>
      </c>
      <c r="C49" s="1" t="s">
        <v>172</v>
      </c>
      <c r="E49" s="2">
        <v>1964</v>
      </c>
      <c r="F49" s="18">
        <v>2.9027777777777777E-2</v>
      </c>
      <c r="G49" s="8" t="s">
        <v>28</v>
      </c>
      <c r="H49" s="7">
        <v>17</v>
      </c>
      <c r="I49" s="7">
        <v>615</v>
      </c>
      <c r="J49" s="22">
        <f t="shared" si="0"/>
        <v>2.9027777777777776E-3</v>
      </c>
    </row>
    <row r="50" spans="1:10">
      <c r="A50" s="7">
        <v>47</v>
      </c>
      <c r="B50" s="1" t="s">
        <v>232</v>
      </c>
      <c r="C50" s="1" t="s">
        <v>15</v>
      </c>
      <c r="E50" s="2">
        <v>1967</v>
      </c>
      <c r="F50" s="18">
        <v>2.9131944444444446E-2</v>
      </c>
      <c r="G50" s="8" t="s">
        <v>19</v>
      </c>
      <c r="H50" s="7">
        <v>10</v>
      </c>
      <c r="I50" s="7">
        <v>692</v>
      </c>
      <c r="J50" s="22">
        <f t="shared" si="0"/>
        <v>2.9131944444444448E-3</v>
      </c>
    </row>
    <row r="51" spans="1:10">
      <c r="A51" s="7">
        <v>48</v>
      </c>
      <c r="B51" s="1" t="s">
        <v>233</v>
      </c>
      <c r="C51" s="1" t="s">
        <v>234</v>
      </c>
      <c r="E51" s="2">
        <v>1969</v>
      </c>
      <c r="F51" s="18">
        <v>2.9270833333333333E-2</v>
      </c>
      <c r="G51" s="8" t="s">
        <v>19</v>
      </c>
      <c r="H51" s="7">
        <v>11</v>
      </c>
      <c r="I51" s="7">
        <v>698</v>
      </c>
      <c r="J51" s="22">
        <f t="shared" si="0"/>
        <v>2.9270833333333332E-3</v>
      </c>
    </row>
    <row r="52" spans="1:10">
      <c r="A52" s="7">
        <v>49</v>
      </c>
      <c r="B52" s="1" t="s">
        <v>235</v>
      </c>
      <c r="C52" s="1" t="s">
        <v>236</v>
      </c>
      <c r="E52" s="2">
        <v>1964</v>
      </c>
      <c r="F52" s="18">
        <v>2.9340277777777781E-2</v>
      </c>
      <c r="G52" s="8" t="s">
        <v>28</v>
      </c>
      <c r="H52" s="7">
        <v>18</v>
      </c>
      <c r="I52" s="7">
        <v>654</v>
      </c>
      <c r="J52" s="22">
        <f t="shared" si="0"/>
        <v>2.934027777777778E-3</v>
      </c>
    </row>
    <row r="53" spans="1:10">
      <c r="A53" s="7">
        <v>50</v>
      </c>
      <c r="B53" s="1" t="s">
        <v>237</v>
      </c>
      <c r="C53" s="1" t="s">
        <v>238</v>
      </c>
      <c r="E53" s="2">
        <v>1968</v>
      </c>
      <c r="F53" s="18">
        <v>2.9340277777777781E-2</v>
      </c>
      <c r="G53" s="8" t="s">
        <v>128</v>
      </c>
      <c r="H53" s="7">
        <v>1</v>
      </c>
      <c r="I53" s="7">
        <v>609</v>
      </c>
      <c r="J53" s="22">
        <f t="shared" si="0"/>
        <v>2.934027777777778E-3</v>
      </c>
    </row>
    <row r="54" spans="1:10">
      <c r="A54" s="7">
        <v>51</v>
      </c>
      <c r="B54" s="1" t="s">
        <v>239</v>
      </c>
      <c r="C54" s="1" t="s">
        <v>240</v>
      </c>
      <c r="E54" s="2">
        <v>1963</v>
      </c>
      <c r="F54" s="18">
        <v>2.9421296296296296E-2</v>
      </c>
      <c r="G54" s="8" t="s">
        <v>28</v>
      </c>
      <c r="H54" s="7">
        <v>19</v>
      </c>
      <c r="I54" s="7">
        <v>670</v>
      </c>
      <c r="J54" s="22">
        <f t="shared" si="0"/>
        <v>2.9421296296296296E-3</v>
      </c>
    </row>
    <row r="55" spans="1:10">
      <c r="A55" s="7">
        <v>52</v>
      </c>
      <c r="B55" s="1" t="s">
        <v>241</v>
      </c>
      <c r="C55" s="1" t="s">
        <v>223</v>
      </c>
      <c r="E55" s="2">
        <v>1971</v>
      </c>
      <c r="F55" s="18">
        <v>2.960648148148148E-2</v>
      </c>
      <c r="G55" s="8" t="s">
        <v>19</v>
      </c>
      <c r="H55" s="7">
        <v>12</v>
      </c>
      <c r="I55" s="7">
        <v>532</v>
      </c>
      <c r="J55" s="22">
        <f t="shared" si="0"/>
        <v>2.960648148148148E-3</v>
      </c>
    </row>
    <row r="56" spans="1:10">
      <c r="A56" s="7">
        <v>53</v>
      </c>
      <c r="B56" s="1" t="s">
        <v>242</v>
      </c>
      <c r="C56" s="1" t="s">
        <v>168</v>
      </c>
      <c r="E56" s="2">
        <v>1983</v>
      </c>
      <c r="F56" s="18">
        <v>2.9930555555555557E-2</v>
      </c>
      <c r="G56" s="8" t="s">
        <v>16</v>
      </c>
      <c r="H56" s="7">
        <v>14</v>
      </c>
      <c r="I56" s="7">
        <v>715</v>
      </c>
      <c r="J56" s="22">
        <f t="shared" si="0"/>
        <v>2.9930555555555557E-3</v>
      </c>
    </row>
    <row r="57" spans="1:10">
      <c r="A57" s="7">
        <v>54</v>
      </c>
      <c r="B57" s="1" t="s">
        <v>243</v>
      </c>
      <c r="C57" s="1" t="s">
        <v>244</v>
      </c>
      <c r="E57" s="2">
        <v>1986</v>
      </c>
      <c r="F57" s="18">
        <v>3.0011574074074076E-2</v>
      </c>
      <c r="G57" s="8" t="s">
        <v>16</v>
      </c>
      <c r="H57" s="7">
        <v>15</v>
      </c>
      <c r="I57" s="7">
        <v>673</v>
      </c>
      <c r="J57" s="22">
        <f t="shared" si="0"/>
        <v>3.0011574074074077E-3</v>
      </c>
    </row>
    <row r="58" spans="1:10">
      <c r="A58" s="7">
        <v>55</v>
      </c>
      <c r="B58" s="1" t="s">
        <v>245</v>
      </c>
      <c r="C58" s="1" t="s">
        <v>23</v>
      </c>
      <c r="E58" s="2">
        <v>1968</v>
      </c>
      <c r="F58" s="18">
        <v>3.0115740740740738E-2</v>
      </c>
      <c r="G58" s="8" t="s">
        <v>19</v>
      </c>
      <c r="H58" s="7">
        <v>13</v>
      </c>
      <c r="I58" s="7">
        <v>469</v>
      </c>
      <c r="J58" s="22">
        <f t="shared" si="0"/>
        <v>3.0115740740740736E-3</v>
      </c>
    </row>
    <row r="59" spans="1:10">
      <c r="A59" s="7">
        <v>56</v>
      </c>
      <c r="B59" s="1" t="s">
        <v>246</v>
      </c>
      <c r="C59" s="1" t="s">
        <v>23</v>
      </c>
      <c r="E59" s="2">
        <v>1962</v>
      </c>
      <c r="F59" s="18">
        <v>3.0150462962962962E-2</v>
      </c>
      <c r="G59" s="8" t="s">
        <v>28</v>
      </c>
      <c r="H59" s="7">
        <v>20</v>
      </c>
      <c r="I59" s="7">
        <v>646</v>
      </c>
      <c r="J59" s="22">
        <f t="shared" si="0"/>
        <v>3.0150462962962961E-3</v>
      </c>
    </row>
    <row r="60" spans="1:10">
      <c r="A60" s="7">
        <v>57</v>
      </c>
      <c r="B60" s="1" t="s">
        <v>247</v>
      </c>
      <c r="C60" s="1" t="s">
        <v>84</v>
      </c>
      <c r="E60" s="2">
        <v>1982</v>
      </c>
      <c r="F60" s="18">
        <v>3.0231481481481481E-2</v>
      </c>
      <c r="G60" s="8" t="s">
        <v>16</v>
      </c>
      <c r="H60" s="7">
        <v>16</v>
      </c>
      <c r="I60" s="7">
        <v>686</v>
      </c>
      <c r="J60" s="22">
        <f t="shared" si="0"/>
        <v>3.0231481481481481E-3</v>
      </c>
    </row>
    <row r="61" spans="1:10">
      <c r="A61" s="7">
        <v>58</v>
      </c>
      <c r="B61" s="1" t="s">
        <v>248</v>
      </c>
      <c r="C61" s="1" t="s">
        <v>223</v>
      </c>
      <c r="E61" s="2">
        <v>1999</v>
      </c>
      <c r="F61" s="18">
        <v>3.0243055555555554E-2</v>
      </c>
      <c r="G61" s="8" t="s">
        <v>74</v>
      </c>
      <c r="H61" s="7">
        <v>4</v>
      </c>
      <c r="I61" s="7">
        <v>550</v>
      </c>
      <c r="J61" s="22">
        <f t="shared" si="0"/>
        <v>3.0243055555555553E-3</v>
      </c>
    </row>
    <row r="62" spans="1:10">
      <c r="A62" s="7">
        <v>59</v>
      </c>
      <c r="B62" s="1" t="s">
        <v>249</v>
      </c>
      <c r="C62" s="1" t="s">
        <v>250</v>
      </c>
      <c r="E62" s="2">
        <v>1965</v>
      </c>
      <c r="F62" s="18">
        <v>3.0277777777777778E-2</v>
      </c>
      <c r="G62" s="8" t="s">
        <v>28</v>
      </c>
      <c r="H62" s="7">
        <v>21</v>
      </c>
      <c r="I62" s="7">
        <v>576</v>
      </c>
      <c r="J62" s="22">
        <f t="shared" si="0"/>
        <v>3.0277777777777777E-3</v>
      </c>
    </row>
    <row r="63" spans="1:10">
      <c r="A63" s="7">
        <v>60</v>
      </c>
      <c r="B63" s="1" t="s">
        <v>251</v>
      </c>
      <c r="C63" s="1" t="s">
        <v>154</v>
      </c>
      <c r="E63" s="2">
        <v>1970</v>
      </c>
      <c r="F63" s="18">
        <v>3.0300925925925926E-2</v>
      </c>
      <c r="G63" s="8" t="s">
        <v>19</v>
      </c>
      <c r="H63" s="7">
        <v>14</v>
      </c>
      <c r="I63" s="7">
        <v>500</v>
      </c>
      <c r="J63" s="22">
        <f t="shared" si="0"/>
        <v>3.0300925925925925E-3</v>
      </c>
    </row>
    <row r="64" spans="1:10">
      <c r="A64" s="7">
        <v>61</v>
      </c>
      <c r="B64" s="1" t="s">
        <v>252</v>
      </c>
      <c r="C64" s="1" t="s">
        <v>170</v>
      </c>
      <c r="E64" s="2">
        <v>1987</v>
      </c>
      <c r="F64" s="18">
        <v>3.0405092592592591E-2</v>
      </c>
      <c r="G64" s="8" t="s">
        <v>33</v>
      </c>
      <c r="H64" s="7">
        <v>2</v>
      </c>
      <c r="I64" s="7">
        <v>564</v>
      </c>
      <c r="J64" s="22">
        <f t="shared" si="0"/>
        <v>3.0405092592592593E-3</v>
      </c>
    </row>
    <row r="65" spans="1:10">
      <c r="A65" s="7">
        <v>62</v>
      </c>
      <c r="B65" s="1" t="s">
        <v>253</v>
      </c>
      <c r="C65" s="1" t="s">
        <v>254</v>
      </c>
      <c r="E65" s="2">
        <v>1982</v>
      </c>
      <c r="F65" s="18">
        <v>3.0532407407407411E-2</v>
      </c>
      <c r="G65" s="8" t="s">
        <v>70</v>
      </c>
      <c r="H65" s="7">
        <v>1</v>
      </c>
      <c r="I65" s="7">
        <v>690</v>
      </c>
      <c r="J65" s="22">
        <f t="shared" si="0"/>
        <v>3.0532407407407409E-3</v>
      </c>
    </row>
    <row r="66" spans="1:10">
      <c r="A66" s="7">
        <v>63</v>
      </c>
      <c r="B66" s="1" t="s">
        <v>255</v>
      </c>
      <c r="C66" s="1" t="s">
        <v>256</v>
      </c>
      <c r="E66" s="2">
        <v>1977</v>
      </c>
      <c r="F66" s="18">
        <v>3.0624999999999999E-2</v>
      </c>
      <c r="G66" s="8" t="s">
        <v>16</v>
      </c>
      <c r="H66" s="7">
        <v>17</v>
      </c>
      <c r="I66" s="7">
        <v>422</v>
      </c>
      <c r="J66" s="22">
        <f t="shared" si="0"/>
        <v>3.0625000000000001E-3</v>
      </c>
    </row>
    <row r="67" spans="1:10">
      <c r="A67" s="7">
        <v>64</v>
      </c>
      <c r="B67" s="1" t="s">
        <v>257</v>
      </c>
      <c r="C67" s="1" t="s">
        <v>258</v>
      </c>
      <c r="E67" s="2">
        <v>1964</v>
      </c>
      <c r="F67" s="18">
        <v>3.0682870370370371E-2</v>
      </c>
      <c r="G67" s="8" t="s">
        <v>28</v>
      </c>
      <c r="H67" s="7">
        <v>22</v>
      </c>
      <c r="I67" s="7">
        <v>435</v>
      </c>
      <c r="J67" s="22">
        <f t="shared" si="0"/>
        <v>3.0682870370370369E-3</v>
      </c>
    </row>
    <row r="68" spans="1:10">
      <c r="A68" s="7">
        <v>65</v>
      </c>
      <c r="B68" s="1" t="s">
        <v>259</v>
      </c>
      <c r="C68" s="1" t="s">
        <v>223</v>
      </c>
      <c r="E68" s="2">
        <v>1999</v>
      </c>
      <c r="F68" s="18">
        <v>3.0810185185185187E-2</v>
      </c>
      <c r="G68" s="8" t="s">
        <v>74</v>
      </c>
      <c r="H68" s="7">
        <v>5</v>
      </c>
      <c r="I68" s="7">
        <v>549</v>
      </c>
      <c r="J68" s="22">
        <f t="shared" si="0"/>
        <v>3.0810185185185185E-3</v>
      </c>
    </row>
    <row r="69" spans="1:10">
      <c r="A69" s="7">
        <v>66</v>
      </c>
      <c r="B69" s="1" t="s">
        <v>260</v>
      </c>
      <c r="C69" s="1" t="s">
        <v>168</v>
      </c>
      <c r="E69" s="2">
        <v>2001</v>
      </c>
      <c r="F69" s="18">
        <v>3.0914351851851849E-2</v>
      </c>
      <c r="G69" s="8" t="s">
        <v>74</v>
      </c>
      <c r="H69" s="7">
        <v>6</v>
      </c>
      <c r="I69" s="7">
        <v>569</v>
      </c>
      <c r="J69" s="22">
        <f t="shared" ref="J69:J132" si="1">F69/$E$1</f>
        <v>3.0914351851851849E-3</v>
      </c>
    </row>
    <row r="70" spans="1:10">
      <c r="A70" s="7">
        <v>67</v>
      </c>
      <c r="B70" s="1" t="s">
        <v>261</v>
      </c>
      <c r="C70" s="1" t="s">
        <v>168</v>
      </c>
      <c r="E70" s="2">
        <v>2001</v>
      </c>
      <c r="F70" s="18">
        <v>3.0914351851851849E-2</v>
      </c>
      <c r="G70" s="8" t="s">
        <v>74</v>
      </c>
      <c r="H70" s="7">
        <v>7</v>
      </c>
      <c r="I70" s="7">
        <v>498</v>
      </c>
      <c r="J70" s="22">
        <f t="shared" si="1"/>
        <v>3.0914351851851849E-3</v>
      </c>
    </row>
    <row r="71" spans="1:10">
      <c r="A71" s="7">
        <v>68</v>
      </c>
      <c r="B71" s="1" t="s">
        <v>262</v>
      </c>
      <c r="C71" s="1" t="s">
        <v>168</v>
      </c>
      <c r="E71" s="2">
        <v>2000</v>
      </c>
      <c r="F71" s="18">
        <v>3.0925925925925926E-2</v>
      </c>
      <c r="G71" s="8" t="s">
        <v>74</v>
      </c>
      <c r="H71" s="7">
        <v>8</v>
      </c>
      <c r="I71" s="7">
        <v>570</v>
      </c>
      <c r="J71" s="22">
        <f t="shared" si="1"/>
        <v>3.0925925925925925E-3</v>
      </c>
    </row>
    <row r="72" spans="1:10">
      <c r="A72" s="7">
        <v>69</v>
      </c>
      <c r="B72" s="1" t="s">
        <v>263</v>
      </c>
      <c r="C72" s="1" t="s">
        <v>213</v>
      </c>
      <c r="E72" s="2">
        <v>1967</v>
      </c>
      <c r="F72" s="18">
        <v>3.0972222222222224E-2</v>
      </c>
      <c r="G72" s="8" t="s">
        <v>19</v>
      </c>
      <c r="H72" s="7">
        <v>15</v>
      </c>
      <c r="I72" s="7">
        <v>620</v>
      </c>
      <c r="J72" s="22">
        <f t="shared" si="1"/>
        <v>3.0972222222222226E-3</v>
      </c>
    </row>
    <row r="73" spans="1:10">
      <c r="A73" s="7">
        <v>70</v>
      </c>
      <c r="B73" s="1" t="s">
        <v>264</v>
      </c>
      <c r="C73" s="1" t="s">
        <v>168</v>
      </c>
      <c r="E73" s="2">
        <v>1966</v>
      </c>
      <c r="F73" s="18">
        <v>3.1168981481481482E-2</v>
      </c>
      <c r="G73" s="8" t="s">
        <v>28</v>
      </c>
      <c r="H73" s="7">
        <v>23</v>
      </c>
      <c r="I73" s="7">
        <v>428</v>
      </c>
      <c r="J73" s="22">
        <f t="shared" si="1"/>
        <v>3.1168981481481482E-3</v>
      </c>
    </row>
    <row r="74" spans="1:10">
      <c r="A74" s="7">
        <v>71</v>
      </c>
      <c r="B74" s="1" t="s">
        <v>265</v>
      </c>
      <c r="C74" s="1" t="s">
        <v>170</v>
      </c>
      <c r="E74" s="2">
        <v>1976</v>
      </c>
      <c r="F74" s="18">
        <v>3.1192129629629629E-2</v>
      </c>
      <c r="G74" s="8" t="s">
        <v>19</v>
      </c>
      <c r="H74" s="7">
        <v>16</v>
      </c>
      <c r="I74" s="7">
        <v>706</v>
      </c>
      <c r="J74" s="22">
        <f t="shared" si="1"/>
        <v>3.119212962962963E-3</v>
      </c>
    </row>
    <row r="75" spans="1:10">
      <c r="A75" s="7">
        <v>72</v>
      </c>
      <c r="B75" s="1" t="s">
        <v>266</v>
      </c>
      <c r="C75" s="1" t="s">
        <v>223</v>
      </c>
      <c r="E75" s="2">
        <v>1988</v>
      </c>
      <c r="F75" s="18">
        <v>3.1203703703703702E-2</v>
      </c>
      <c r="G75" s="8" t="s">
        <v>44</v>
      </c>
      <c r="H75" s="7">
        <v>4</v>
      </c>
      <c r="I75" s="7">
        <v>533</v>
      </c>
      <c r="J75" s="22">
        <f t="shared" si="1"/>
        <v>3.1203703703703701E-3</v>
      </c>
    </row>
    <row r="76" spans="1:10">
      <c r="A76" s="7">
        <v>73</v>
      </c>
      <c r="B76" s="1" t="s">
        <v>267</v>
      </c>
      <c r="C76" s="1" t="s">
        <v>268</v>
      </c>
      <c r="E76" s="2">
        <v>1989</v>
      </c>
      <c r="F76" s="18">
        <v>3.125E-2</v>
      </c>
      <c r="G76" s="8" t="s">
        <v>44</v>
      </c>
      <c r="H76" s="7">
        <v>5</v>
      </c>
      <c r="I76" s="7">
        <v>600</v>
      </c>
      <c r="J76" s="22">
        <f t="shared" si="1"/>
        <v>3.1250000000000002E-3</v>
      </c>
    </row>
    <row r="77" spans="1:10">
      <c r="A77" s="7">
        <v>74</v>
      </c>
      <c r="B77" s="1" t="s">
        <v>269</v>
      </c>
      <c r="C77" s="1" t="s">
        <v>168</v>
      </c>
      <c r="E77" s="2">
        <v>1973</v>
      </c>
      <c r="F77" s="18">
        <v>3.1342592592592596E-2</v>
      </c>
      <c r="G77" s="8" t="s">
        <v>128</v>
      </c>
      <c r="H77" s="7">
        <v>2</v>
      </c>
      <c r="I77" s="7">
        <v>685</v>
      </c>
      <c r="J77" s="22">
        <f t="shared" si="1"/>
        <v>3.1342592592592594E-3</v>
      </c>
    </row>
    <row r="78" spans="1:10">
      <c r="A78" s="7">
        <v>75</v>
      </c>
      <c r="B78" s="1" t="s">
        <v>270</v>
      </c>
      <c r="C78" s="1" t="s">
        <v>170</v>
      </c>
      <c r="E78" s="2">
        <v>1954</v>
      </c>
      <c r="F78" s="18">
        <v>3.138888888888889E-2</v>
      </c>
      <c r="G78" s="8" t="s">
        <v>39</v>
      </c>
      <c r="H78" s="7">
        <v>1</v>
      </c>
      <c r="I78" s="7">
        <v>479</v>
      </c>
      <c r="J78" s="22">
        <f t="shared" si="1"/>
        <v>3.138888888888889E-3</v>
      </c>
    </row>
    <row r="79" spans="1:10">
      <c r="A79" s="7">
        <v>76</v>
      </c>
      <c r="B79" s="1" t="s">
        <v>271</v>
      </c>
      <c r="C79" s="1" t="s">
        <v>170</v>
      </c>
      <c r="E79" s="2">
        <v>1964</v>
      </c>
      <c r="F79" s="18">
        <v>3.1400462962962963E-2</v>
      </c>
      <c r="G79" s="8" t="s">
        <v>28</v>
      </c>
      <c r="H79" s="7">
        <v>24</v>
      </c>
      <c r="I79" s="7">
        <v>679</v>
      </c>
      <c r="J79" s="22">
        <f t="shared" si="1"/>
        <v>3.1400462962962962E-3</v>
      </c>
    </row>
    <row r="80" spans="1:10">
      <c r="A80" s="7">
        <v>77</v>
      </c>
      <c r="B80" s="1" t="s">
        <v>272</v>
      </c>
      <c r="C80" s="1" t="s">
        <v>168</v>
      </c>
      <c r="E80" s="2">
        <v>1978</v>
      </c>
      <c r="F80" s="18">
        <v>3.1400462962962963E-2</v>
      </c>
      <c r="G80" s="8" t="s">
        <v>70</v>
      </c>
      <c r="H80" s="7">
        <v>2</v>
      </c>
      <c r="I80" s="7">
        <v>440</v>
      </c>
      <c r="J80" s="22">
        <f t="shared" si="1"/>
        <v>3.1400462962962962E-3</v>
      </c>
    </row>
    <row r="81" spans="1:10">
      <c r="A81" s="7">
        <v>78</v>
      </c>
      <c r="B81" s="1" t="s">
        <v>273</v>
      </c>
      <c r="C81" s="1" t="s">
        <v>274</v>
      </c>
      <c r="E81" s="2">
        <v>1999</v>
      </c>
      <c r="F81" s="18">
        <v>3.1493055555555559E-2</v>
      </c>
      <c r="G81" s="8" t="s">
        <v>74</v>
      </c>
      <c r="H81" s="7">
        <v>9</v>
      </c>
      <c r="I81" s="7">
        <v>483</v>
      </c>
      <c r="J81" s="22">
        <f t="shared" si="1"/>
        <v>3.1493055555555558E-3</v>
      </c>
    </row>
    <row r="82" spans="1:10">
      <c r="A82" s="7">
        <v>79</v>
      </c>
      <c r="B82" s="1" t="s">
        <v>275</v>
      </c>
      <c r="C82" s="1" t="s">
        <v>276</v>
      </c>
      <c r="E82" s="2">
        <v>1976</v>
      </c>
      <c r="F82" s="18">
        <v>3.1516203703703706E-2</v>
      </c>
      <c r="G82" s="8" t="s">
        <v>19</v>
      </c>
      <c r="H82" s="7">
        <v>17</v>
      </c>
      <c r="I82" s="7">
        <v>463</v>
      </c>
      <c r="J82" s="22">
        <f t="shared" si="1"/>
        <v>3.1516203703703706E-3</v>
      </c>
    </row>
    <row r="83" spans="1:10">
      <c r="A83" s="7">
        <v>80</v>
      </c>
      <c r="B83" s="1" t="s">
        <v>277</v>
      </c>
      <c r="C83" s="1" t="s">
        <v>221</v>
      </c>
      <c r="E83" s="2">
        <v>1961</v>
      </c>
      <c r="F83" s="18">
        <v>3.1689814814814816E-2</v>
      </c>
      <c r="G83" s="8" t="s">
        <v>28</v>
      </c>
      <c r="H83" s="7">
        <v>25</v>
      </c>
      <c r="I83" s="7">
        <v>659</v>
      </c>
      <c r="J83" s="22">
        <f t="shared" si="1"/>
        <v>3.1689814814814818E-3</v>
      </c>
    </row>
    <row r="84" spans="1:10">
      <c r="A84" s="7">
        <v>81</v>
      </c>
      <c r="B84" s="1" t="s">
        <v>278</v>
      </c>
      <c r="C84" s="1" t="s">
        <v>18</v>
      </c>
      <c r="E84" s="2">
        <v>1981</v>
      </c>
      <c r="F84" s="18">
        <v>3.1712962962962964E-2</v>
      </c>
      <c r="G84" s="8" t="s">
        <v>16</v>
      </c>
      <c r="H84" s="7">
        <v>18</v>
      </c>
      <c r="I84" s="7">
        <v>603</v>
      </c>
      <c r="J84" s="22">
        <f t="shared" si="1"/>
        <v>3.1712962962962962E-3</v>
      </c>
    </row>
    <row r="85" spans="1:10">
      <c r="A85" s="7">
        <v>82</v>
      </c>
      <c r="B85" s="1" t="s">
        <v>279</v>
      </c>
      <c r="C85" s="1" t="s">
        <v>280</v>
      </c>
      <c r="E85" s="2">
        <v>1998</v>
      </c>
      <c r="F85" s="18">
        <v>3.1759259259259258E-2</v>
      </c>
      <c r="G85" s="8" t="s">
        <v>74</v>
      </c>
      <c r="H85" s="7">
        <v>10</v>
      </c>
      <c r="I85" s="7">
        <v>687</v>
      </c>
      <c r="J85" s="22">
        <f t="shared" si="1"/>
        <v>3.1759259259259258E-3</v>
      </c>
    </row>
    <row r="86" spans="1:10">
      <c r="A86" s="7">
        <v>83</v>
      </c>
      <c r="B86" s="1" t="s">
        <v>281</v>
      </c>
      <c r="C86" s="1" t="s">
        <v>282</v>
      </c>
      <c r="E86" s="2">
        <v>1973</v>
      </c>
      <c r="F86" s="18">
        <v>3.1770833333333331E-2</v>
      </c>
      <c r="G86" s="8" t="s">
        <v>19</v>
      </c>
      <c r="H86" s="7">
        <v>18</v>
      </c>
      <c r="I86" s="7">
        <v>585</v>
      </c>
      <c r="J86" s="22">
        <f t="shared" si="1"/>
        <v>3.177083333333333E-3</v>
      </c>
    </row>
    <row r="87" spans="1:10">
      <c r="A87" s="7">
        <v>84</v>
      </c>
      <c r="B87" s="1" t="s">
        <v>283</v>
      </c>
      <c r="C87" s="1" t="s">
        <v>170</v>
      </c>
      <c r="E87" s="2">
        <v>1965</v>
      </c>
      <c r="F87" s="18">
        <v>3.1828703703703706E-2</v>
      </c>
      <c r="G87" s="8" t="s">
        <v>95</v>
      </c>
      <c r="H87" s="7">
        <v>1</v>
      </c>
      <c r="I87" s="7">
        <v>580</v>
      </c>
      <c r="J87" s="22">
        <f t="shared" si="1"/>
        <v>3.1828703703703706E-3</v>
      </c>
    </row>
    <row r="88" spans="1:10">
      <c r="A88" s="7">
        <v>85</v>
      </c>
      <c r="B88" s="1" t="s">
        <v>284</v>
      </c>
      <c r="C88" s="1" t="s">
        <v>170</v>
      </c>
      <c r="E88" s="2">
        <v>1978</v>
      </c>
      <c r="F88" s="18">
        <v>3.1851851851851853E-2</v>
      </c>
      <c r="G88" s="8" t="s">
        <v>70</v>
      </c>
      <c r="H88" s="7">
        <v>3</v>
      </c>
      <c r="I88" s="7">
        <v>581</v>
      </c>
      <c r="J88" s="22">
        <f t="shared" si="1"/>
        <v>3.1851851851851854E-3</v>
      </c>
    </row>
    <row r="89" spans="1:10">
      <c r="A89" s="7">
        <v>86</v>
      </c>
      <c r="B89" s="1" t="s">
        <v>285</v>
      </c>
      <c r="C89" s="1" t="s">
        <v>10</v>
      </c>
      <c r="E89" s="2">
        <v>1992</v>
      </c>
      <c r="F89" s="18">
        <v>3.1967592592592589E-2</v>
      </c>
      <c r="G89" s="8" t="s">
        <v>44</v>
      </c>
      <c r="H89" s="7">
        <v>6</v>
      </c>
      <c r="I89" s="7">
        <v>523</v>
      </c>
      <c r="J89" s="22">
        <f t="shared" si="1"/>
        <v>3.196759259259259E-3</v>
      </c>
    </row>
    <row r="90" spans="1:10">
      <c r="A90" s="7">
        <v>87</v>
      </c>
      <c r="B90" s="1" t="s">
        <v>286</v>
      </c>
      <c r="C90" s="1" t="s">
        <v>287</v>
      </c>
      <c r="E90" s="2">
        <v>1984</v>
      </c>
      <c r="F90" s="18">
        <v>3.2083333333333332E-2</v>
      </c>
      <c r="G90" s="8" t="s">
        <v>16</v>
      </c>
      <c r="H90" s="7">
        <v>19</v>
      </c>
      <c r="I90" s="7">
        <v>707</v>
      </c>
      <c r="J90" s="22">
        <f t="shared" si="1"/>
        <v>3.208333333333333E-3</v>
      </c>
    </row>
    <row r="91" spans="1:10">
      <c r="A91" s="7">
        <v>88</v>
      </c>
      <c r="B91" s="1" t="s">
        <v>288</v>
      </c>
      <c r="C91" s="1" t="s">
        <v>57</v>
      </c>
      <c r="E91" s="2">
        <v>1946</v>
      </c>
      <c r="F91" s="18">
        <v>3.2141203703703707E-2</v>
      </c>
      <c r="G91" s="8" t="s">
        <v>107</v>
      </c>
      <c r="H91" s="7">
        <v>1</v>
      </c>
      <c r="I91" s="7">
        <v>482</v>
      </c>
      <c r="J91" s="22">
        <f t="shared" si="1"/>
        <v>3.2141203703703707E-3</v>
      </c>
    </row>
    <row r="92" spans="1:10">
      <c r="A92" s="7">
        <v>89</v>
      </c>
      <c r="B92" s="1" t="s">
        <v>289</v>
      </c>
      <c r="C92" s="1" t="s">
        <v>290</v>
      </c>
      <c r="E92" s="2">
        <v>1947</v>
      </c>
      <c r="F92" s="18">
        <v>3.2245370370370369E-2</v>
      </c>
      <c r="G92" s="8" t="s">
        <v>291</v>
      </c>
      <c r="H92" s="7">
        <v>1</v>
      </c>
      <c r="I92" s="7">
        <v>573</v>
      </c>
      <c r="J92" s="22">
        <f t="shared" si="1"/>
        <v>3.224537037037037E-3</v>
      </c>
    </row>
    <row r="93" spans="1:10">
      <c r="A93" s="7">
        <v>90</v>
      </c>
      <c r="B93" s="1" t="s">
        <v>292</v>
      </c>
      <c r="C93" s="1" t="s">
        <v>293</v>
      </c>
      <c r="E93" s="2">
        <v>1979</v>
      </c>
      <c r="F93" s="18">
        <v>3.2280092592592589E-2</v>
      </c>
      <c r="G93" s="8" t="s">
        <v>16</v>
      </c>
      <c r="H93" s="7">
        <v>20</v>
      </c>
      <c r="I93" s="7">
        <v>678</v>
      </c>
      <c r="J93" s="22">
        <f t="shared" si="1"/>
        <v>3.228009259259259E-3</v>
      </c>
    </row>
    <row r="94" spans="1:10">
      <c r="A94" s="7">
        <v>91</v>
      </c>
      <c r="B94" s="1" t="s">
        <v>294</v>
      </c>
      <c r="C94" s="1" t="s">
        <v>68</v>
      </c>
      <c r="E94" s="2">
        <v>1992</v>
      </c>
      <c r="F94" s="18">
        <v>3.2349537037037038E-2</v>
      </c>
      <c r="G94" s="8" t="s">
        <v>33</v>
      </c>
      <c r="H94" s="7">
        <v>3</v>
      </c>
      <c r="I94" s="7">
        <v>461</v>
      </c>
      <c r="J94" s="22">
        <f t="shared" si="1"/>
        <v>3.2349537037037039E-3</v>
      </c>
    </row>
    <row r="95" spans="1:10">
      <c r="A95" s="7">
        <v>92</v>
      </c>
      <c r="B95" s="1" t="s">
        <v>295</v>
      </c>
      <c r="C95" s="1" t="s">
        <v>192</v>
      </c>
      <c r="E95" s="2">
        <v>1964</v>
      </c>
      <c r="F95" s="18">
        <v>3.24537037037037E-2</v>
      </c>
      <c r="G95" s="8" t="s">
        <v>28</v>
      </c>
      <c r="H95" s="7">
        <v>26</v>
      </c>
      <c r="I95" s="7">
        <v>567</v>
      </c>
      <c r="J95" s="22">
        <f t="shared" si="1"/>
        <v>3.2453703703703698E-3</v>
      </c>
    </row>
    <row r="96" spans="1:10">
      <c r="A96" s="7">
        <v>93</v>
      </c>
      <c r="B96" s="1" t="s">
        <v>296</v>
      </c>
      <c r="C96" s="1" t="s">
        <v>297</v>
      </c>
      <c r="E96" s="2">
        <v>1962</v>
      </c>
      <c r="F96" s="18">
        <v>3.2534722222222222E-2</v>
      </c>
      <c r="G96" s="8" t="s">
        <v>28</v>
      </c>
      <c r="H96" s="7">
        <v>27</v>
      </c>
      <c r="I96" s="7">
        <v>427</v>
      </c>
      <c r="J96" s="22">
        <f t="shared" si="1"/>
        <v>3.2534722222222223E-3</v>
      </c>
    </row>
    <row r="97" spans="1:10">
      <c r="A97" s="7">
        <v>94</v>
      </c>
      <c r="B97" s="1" t="s">
        <v>298</v>
      </c>
      <c r="C97" s="1" t="s">
        <v>299</v>
      </c>
      <c r="E97" s="2">
        <v>1984</v>
      </c>
      <c r="F97" s="18">
        <v>3.2534722222222222E-2</v>
      </c>
      <c r="G97" s="8" t="s">
        <v>16</v>
      </c>
      <c r="H97" s="7">
        <v>21</v>
      </c>
      <c r="I97" s="7">
        <v>484</v>
      </c>
      <c r="J97" s="22">
        <f t="shared" si="1"/>
        <v>3.2534722222222223E-3</v>
      </c>
    </row>
    <row r="98" spans="1:10">
      <c r="A98" s="7">
        <v>95</v>
      </c>
      <c r="B98" s="1" t="s">
        <v>300</v>
      </c>
      <c r="C98" s="1" t="s">
        <v>172</v>
      </c>
      <c r="E98" s="2">
        <v>1964</v>
      </c>
      <c r="F98" s="18">
        <v>3.2650462962962964E-2</v>
      </c>
      <c r="G98" s="8" t="s">
        <v>28</v>
      </c>
      <c r="H98" s="7">
        <v>28</v>
      </c>
      <c r="I98" s="7">
        <v>716</v>
      </c>
      <c r="J98" s="22">
        <f t="shared" si="1"/>
        <v>3.2650462962962963E-3</v>
      </c>
    </row>
    <row r="99" spans="1:10">
      <c r="A99" s="7">
        <v>96</v>
      </c>
      <c r="B99" s="1" t="s">
        <v>301</v>
      </c>
      <c r="C99" s="1" t="s">
        <v>302</v>
      </c>
      <c r="E99" s="2">
        <v>1956</v>
      </c>
      <c r="F99" s="18">
        <v>3.2708333333333332E-2</v>
      </c>
      <c r="G99" s="8" t="s">
        <v>39</v>
      </c>
      <c r="H99" s="7">
        <v>2</v>
      </c>
      <c r="I99" s="7">
        <v>492</v>
      </c>
      <c r="J99" s="22">
        <f t="shared" si="1"/>
        <v>3.2708333333333331E-3</v>
      </c>
    </row>
    <row r="100" spans="1:10">
      <c r="A100" s="7">
        <v>97</v>
      </c>
      <c r="B100" s="1" t="s">
        <v>303</v>
      </c>
      <c r="C100" s="1" t="s">
        <v>68</v>
      </c>
      <c r="E100" s="2">
        <v>1977</v>
      </c>
      <c r="F100" s="18">
        <v>3.2789351851851854E-2</v>
      </c>
      <c r="G100" s="8" t="s">
        <v>70</v>
      </c>
      <c r="H100" s="7">
        <v>4</v>
      </c>
      <c r="I100" s="7">
        <v>524</v>
      </c>
      <c r="J100" s="22">
        <f t="shared" si="1"/>
        <v>3.2789351851851855E-3</v>
      </c>
    </row>
    <row r="101" spans="1:10">
      <c r="A101" s="7">
        <v>98</v>
      </c>
      <c r="B101" s="1" t="s">
        <v>304</v>
      </c>
      <c r="C101" s="1" t="s">
        <v>305</v>
      </c>
      <c r="E101" s="2">
        <v>1977</v>
      </c>
      <c r="F101" s="18">
        <v>3.2881944444444443E-2</v>
      </c>
      <c r="G101" s="8" t="s">
        <v>16</v>
      </c>
      <c r="H101" s="7">
        <v>22</v>
      </c>
      <c r="I101" s="7">
        <v>684</v>
      </c>
      <c r="J101" s="22">
        <f t="shared" si="1"/>
        <v>3.2881944444444443E-3</v>
      </c>
    </row>
    <row r="102" spans="1:10">
      <c r="A102" s="7">
        <v>99</v>
      </c>
      <c r="B102" s="1" t="s">
        <v>306</v>
      </c>
      <c r="C102" s="1" t="s">
        <v>307</v>
      </c>
      <c r="E102" s="2">
        <v>1985</v>
      </c>
      <c r="F102" s="18">
        <v>3.2928240740740737E-2</v>
      </c>
      <c r="G102" s="8" t="s">
        <v>16</v>
      </c>
      <c r="H102" s="7">
        <v>23</v>
      </c>
      <c r="I102" s="7">
        <v>669</v>
      </c>
      <c r="J102" s="22">
        <f t="shared" si="1"/>
        <v>3.2928240740740739E-3</v>
      </c>
    </row>
    <row r="103" spans="1:10">
      <c r="A103" s="7">
        <v>100</v>
      </c>
      <c r="B103" s="1" t="s">
        <v>308</v>
      </c>
      <c r="C103" s="1" t="s">
        <v>77</v>
      </c>
      <c r="E103" s="2">
        <v>1961</v>
      </c>
      <c r="F103" s="18">
        <v>3.2951388888888891E-2</v>
      </c>
      <c r="G103" s="8" t="s">
        <v>95</v>
      </c>
      <c r="H103" s="7">
        <v>2</v>
      </c>
      <c r="I103" s="7">
        <v>662</v>
      </c>
      <c r="J103" s="22">
        <f t="shared" si="1"/>
        <v>3.2951388888888891E-3</v>
      </c>
    </row>
    <row r="104" spans="1:10">
      <c r="A104" s="7">
        <v>101</v>
      </c>
      <c r="B104" s="1" t="s">
        <v>309</v>
      </c>
      <c r="C104" s="1" t="s">
        <v>15</v>
      </c>
      <c r="E104" s="2">
        <v>1954</v>
      </c>
      <c r="F104" s="18">
        <v>3.3043981481481487E-2</v>
      </c>
      <c r="G104" s="8" t="s">
        <v>39</v>
      </c>
      <c r="H104" s="7">
        <v>3</v>
      </c>
      <c r="I104" s="7">
        <v>612</v>
      </c>
      <c r="J104" s="22">
        <f t="shared" si="1"/>
        <v>3.3043981481481488E-3</v>
      </c>
    </row>
    <row r="105" spans="1:10">
      <c r="A105" s="7">
        <v>102</v>
      </c>
      <c r="B105" s="1" t="s">
        <v>310</v>
      </c>
      <c r="C105" s="1" t="s">
        <v>223</v>
      </c>
      <c r="E105" s="2">
        <v>2001</v>
      </c>
      <c r="F105" s="18">
        <v>3.3576388888888892E-2</v>
      </c>
      <c r="G105" s="8" t="s">
        <v>74</v>
      </c>
      <c r="H105" s="7">
        <v>11</v>
      </c>
      <c r="I105" s="7">
        <v>554</v>
      </c>
      <c r="J105" s="22">
        <f t="shared" si="1"/>
        <v>3.3576388888888892E-3</v>
      </c>
    </row>
    <row r="106" spans="1:10">
      <c r="A106" s="7">
        <v>103</v>
      </c>
      <c r="B106" s="1" t="s">
        <v>311</v>
      </c>
      <c r="C106" s="1" t="s">
        <v>122</v>
      </c>
      <c r="E106" s="2">
        <v>1998</v>
      </c>
      <c r="F106" s="18">
        <v>3.3599537037037039E-2</v>
      </c>
      <c r="G106" s="8" t="s">
        <v>74</v>
      </c>
      <c r="H106" s="7">
        <v>12</v>
      </c>
      <c r="I106" s="7">
        <v>471</v>
      </c>
      <c r="J106" s="22">
        <f t="shared" si="1"/>
        <v>3.359953703703704E-3</v>
      </c>
    </row>
    <row r="107" spans="1:10">
      <c r="A107" s="7">
        <v>104</v>
      </c>
      <c r="B107" s="1" t="s">
        <v>312</v>
      </c>
      <c r="C107" s="1" t="s">
        <v>313</v>
      </c>
      <c r="E107" s="2">
        <v>1971</v>
      </c>
      <c r="F107" s="18">
        <v>3.3611111111111112E-2</v>
      </c>
      <c r="G107" s="8" t="s">
        <v>19</v>
      </c>
      <c r="H107" s="7">
        <v>19</v>
      </c>
      <c r="I107" s="7">
        <v>634</v>
      </c>
      <c r="J107" s="22">
        <f t="shared" si="1"/>
        <v>3.3611111111111112E-3</v>
      </c>
    </row>
    <row r="108" spans="1:10">
      <c r="A108" s="7">
        <v>105</v>
      </c>
      <c r="B108" s="1" t="s">
        <v>314</v>
      </c>
      <c r="C108" s="1" t="s">
        <v>315</v>
      </c>
      <c r="E108" s="2">
        <v>1998</v>
      </c>
      <c r="F108" s="18">
        <v>3.366898148148148E-2</v>
      </c>
      <c r="G108" s="8" t="s">
        <v>74</v>
      </c>
      <c r="H108" s="7">
        <v>13</v>
      </c>
      <c r="I108" s="7">
        <v>579</v>
      </c>
      <c r="J108" s="22">
        <f t="shared" si="1"/>
        <v>3.3668981481481479E-3</v>
      </c>
    </row>
    <row r="109" spans="1:10">
      <c r="A109" s="7">
        <v>106</v>
      </c>
      <c r="B109" s="1" t="s">
        <v>316</v>
      </c>
      <c r="C109" s="1" t="s">
        <v>223</v>
      </c>
      <c r="E109" s="2">
        <v>1976</v>
      </c>
      <c r="F109" s="18">
        <v>3.3715277777777775E-2</v>
      </c>
      <c r="G109" s="8" t="s">
        <v>19</v>
      </c>
      <c r="H109" s="7">
        <v>20</v>
      </c>
      <c r="I109" s="7">
        <v>535</v>
      </c>
      <c r="J109" s="22">
        <f t="shared" si="1"/>
        <v>3.3715277777777775E-3</v>
      </c>
    </row>
    <row r="110" spans="1:10">
      <c r="A110" s="7">
        <v>107</v>
      </c>
      <c r="B110" s="1" t="s">
        <v>317</v>
      </c>
      <c r="C110" s="1" t="s">
        <v>318</v>
      </c>
      <c r="E110" s="2">
        <v>1975</v>
      </c>
      <c r="F110" s="18">
        <v>3.380787037037037E-2</v>
      </c>
      <c r="G110" s="8" t="s">
        <v>128</v>
      </c>
      <c r="H110" s="7">
        <v>3</v>
      </c>
      <c r="I110" s="7">
        <v>677</v>
      </c>
      <c r="J110" s="22">
        <f t="shared" si="1"/>
        <v>3.3807870370370372E-3</v>
      </c>
    </row>
    <row r="111" spans="1:10">
      <c r="A111" s="7">
        <v>108</v>
      </c>
      <c r="B111" s="1" t="s">
        <v>319</v>
      </c>
      <c r="C111" s="1" t="s">
        <v>274</v>
      </c>
      <c r="E111" s="2">
        <v>2002</v>
      </c>
      <c r="F111" s="18">
        <v>3.3877314814814811E-2</v>
      </c>
      <c r="G111" s="8" t="s">
        <v>74</v>
      </c>
      <c r="H111" s="7">
        <v>14</v>
      </c>
      <c r="I111" s="7">
        <v>490</v>
      </c>
      <c r="J111" s="22">
        <f t="shared" si="1"/>
        <v>3.3877314814814811E-3</v>
      </c>
    </row>
    <row r="112" spans="1:10">
      <c r="A112" s="7">
        <v>109</v>
      </c>
      <c r="B112" s="1" t="s">
        <v>320</v>
      </c>
      <c r="C112" s="1" t="s">
        <v>321</v>
      </c>
      <c r="D112" s="2" t="s">
        <v>322</v>
      </c>
      <c r="E112" s="2">
        <v>1994</v>
      </c>
      <c r="F112" s="18">
        <v>3.3981481481481481E-2</v>
      </c>
      <c r="G112" s="8" t="s">
        <v>44</v>
      </c>
      <c r="H112" s="7">
        <v>7</v>
      </c>
      <c r="I112" s="7">
        <v>653</v>
      </c>
      <c r="J112" s="22">
        <f t="shared" si="1"/>
        <v>3.398148148148148E-3</v>
      </c>
    </row>
    <row r="113" spans="1:10">
      <c r="A113" s="7">
        <v>110</v>
      </c>
      <c r="B113" s="1" t="s">
        <v>323</v>
      </c>
      <c r="C113" s="1" t="s">
        <v>54</v>
      </c>
      <c r="E113" s="2">
        <v>1955</v>
      </c>
      <c r="F113" s="18">
        <v>3.4050925925925922E-2</v>
      </c>
      <c r="G113" s="8" t="s">
        <v>39</v>
      </c>
      <c r="H113" s="7">
        <v>4</v>
      </c>
      <c r="I113" s="7">
        <v>574</v>
      </c>
      <c r="J113" s="22">
        <f t="shared" si="1"/>
        <v>3.4050925925925924E-3</v>
      </c>
    </row>
    <row r="114" spans="1:10">
      <c r="A114" s="7">
        <v>111</v>
      </c>
      <c r="B114" s="1" t="s">
        <v>324</v>
      </c>
      <c r="C114" s="1" t="s">
        <v>223</v>
      </c>
      <c r="E114" s="2">
        <v>1961</v>
      </c>
      <c r="F114" s="18">
        <v>3.4097222222222223E-2</v>
      </c>
      <c r="G114" s="8" t="s">
        <v>28</v>
      </c>
      <c r="H114" s="7">
        <v>29</v>
      </c>
      <c r="I114" s="7">
        <v>530</v>
      </c>
      <c r="J114" s="22">
        <f t="shared" si="1"/>
        <v>3.4097222222222224E-3</v>
      </c>
    </row>
    <row r="115" spans="1:10">
      <c r="A115" s="7">
        <v>112</v>
      </c>
      <c r="B115" s="1" t="s">
        <v>325</v>
      </c>
      <c r="C115" s="1" t="s">
        <v>326</v>
      </c>
      <c r="E115" s="2">
        <v>1962</v>
      </c>
      <c r="F115" s="18">
        <v>3.4108796296296297E-2</v>
      </c>
      <c r="G115" s="8" t="s">
        <v>28</v>
      </c>
      <c r="H115" s="7">
        <v>30</v>
      </c>
      <c r="I115" s="7">
        <v>691</v>
      </c>
      <c r="J115" s="22">
        <f t="shared" si="1"/>
        <v>3.4108796296296296E-3</v>
      </c>
    </row>
    <row r="116" spans="1:10">
      <c r="A116" s="7">
        <v>113</v>
      </c>
      <c r="B116" s="1" t="s">
        <v>327</v>
      </c>
      <c r="C116" s="1" t="s">
        <v>321</v>
      </c>
      <c r="E116" s="2">
        <v>1962</v>
      </c>
      <c r="F116" s="18">
        <v>3.412037037037037E-2</v>
      </c>
      <c r="G116" s="8" t="s">
        <v>28</v>
      </c>
      <c r="H116" s="7">
        <v>31</v>
      </c>
      <c r="I116" s="7">
        <v>683</v>
      </c>
      <c r="J116" s="22">
        <f t="shared" si="1"/>
        <v>3.4120370370370372E-3</v>
      </c>
    </row>
    <row r="117" spans="1:10">
      <c r="A117" s="7">
        <v>114</v>
      </c>
      <c r="B117" s="1" t="s">
        <v>328</v>
      </c>
      <c r="C117" s="1" t="s">
        <v>329</v>
      </c>
      <c r="E117" s="2">
        <v>1990</v>
      </c>
      <c r="F117" s="18">
        <v>3.4143518518518517E-2</v>
      </c>
      <c r="G117" s="8" t="s">
        <v>44</v>
      </c>
      <c r="H117" s="7">
        <v>8</v>
      </c>
      <c r="I117" s="7">
        <v>465</v>
      </c>
      <c r="J117" s="22">
        <f t="shared" si="1"/>
        <v>3.4143518518518516E-3</v>
      </c>
    </row>
    <row r="118" spans="1:10">
      <c r="A118" s="7">
        <v>115</v>
      </c>
      <c r="B118" s="1" t="s">
        <v>330</v>
      </c>
      <c r="C118" s="1" t="s">
        <v>168</v>
      </c>
      <c r="E118" s="2">
        <v>1964</v>
      </c>
      <c r="F118" s="18">
        <v>3.4155092592592591E-2</v>
      </c>
      <c r="G118" s="8" t="s">
        <v>95</v>
      </c>
      <c r="H118" s="7">
        <v>3</v>
      </c>
      <c r="I118" s="7">
        <v>667</v>
      </c>
      <c r="J118" s="22">
        <f t="shared" si="1"/>
        <v>3.4155092592592592E-3</v>
      </c>
    </row>
    <row r="119" spans="1:10">
      <c r="A119" s="7">
        <v>116</v>
      </c>
      <c r="B119" s="1" t="s">
        <v>331</v>
      </c>
      <c r="C119" s="1" t="s">
        <v>268</v>
      </c>
      <c r="E119" s="2">
        <v>1963</v>
      </c>
      <c r="F119" s="18">
        <v>3.4201388888888885E-2</v>
      </c>
      <c r="G119" s="8" t="s">
        <v>28</v>
      </c>
      <c r="H119" s="7">
        <v>32</v>
      </c>
      <c r="I119" s="7">
        <v>599</v>
      </c>
      <c r="J119" s="22">
        <f t="shared" si="1"/>
        <v>3.4201388888888884E-3</v>
      </c>
    </row>
    <row r="120" spans="1:10">
      <c r="A120" s="7">
        <v>117</v>
      </c>
      <c r="B120" s="1" t="s">
        <v>332</v>
      </c>
      <c r="C120" s="1" t="s">
        <v>333</v>
      </c>
      <c r="E120" s="2">
        <v>2001</v>
      </c>
      <c r="F120" s="18">
        <v>3.4305555555555554E-2</v>
      </c>
      <c r="G120" s="8" t="s">
        <v>74</v>
      </c>
      <c r="H120" s="7">
        <v>15</v>
      </c>
      <c r="I120" s="7">
        <v>475</v>
      </c>
      <c r="J120" s="22">
        <f t="shared" si="1"/>
        <v>3.4305555555555556E-3</v>
      </c>
    </row>
    <row r="121" spans="1:10">
      <c r="A121" s="7">
        <v>118</v>
      </c>
      <c r="B121" s="1" t="s">
        <v>334</v>
      </c>
      <c r="C121" s="1" t="s">
        <v>223</v>
      </c>
      <c r="E121" s="2">
        <v>2001</v>
      </c>
      <c r="F121" s="18">
        <v>3.4328703703703702E-2</v>
      </c>
      <c r="G121" s="8" t="s">
        <v>74</v>
      </c>
      <c r="H121" s="7">
        <v>16</v>
      </c>
      <c r="I121" s="7">
        <v>553</v>
      </c>
      <c r="J121" s="22">
        <f t="shared" si="1"/>
        <v>3.43287037037037E-3</v>
      </c>
    </row>
    <row r="122" spans="1:10">
      <c r="A122" s="7">
        <v>119</v>
      </c>
      <c r="B122" s="1" t="s">
        <v>335</v>
      </c>
      <c r="C122" s="1" t="s">
        <v>109</v>
      </c>
      <c r="E122" s="2">
        <v>1962</v>
      </c>
      <c r="F122" s="18">
        <v>3.4351851851851849E-2</v>
      </c>
      <c r="G122" s="8" t="s">
        <v>28</v>
      </c>
      <c r="H122" s="7">
        <v>33</v>
      </c>
      <c r="I122" s="7">
        <v>644</v>
      </c>
      <c r="J122" s="22">
        <f t="shared" si="1"/>
        <v>3.4351851851851848E-3</v>
      </c>
    </row>
    <row r="123" spans="1:10">
      <c r="A123" s="7">
        <v>120</v>
      </c>
      <c r="B123" s="1" t="s">
        <v>336</v>
      </c>
      <c r="C123" s="1" t="s">
        <v>337</v>
      </c>
      <c r="E123" s="2">
        <v>1966</v>
      </c>
      <c r="F123" s="18">
        <v>3.4374999999999996E-2</v>
      </c>
      <c r="G123" s="8" t="s">
        <v>28</v>
      </c>
      <c r="H123" s="7">
        <v>34</v>
      </c>
      <c r="I123" s="7">
        <v>674</v>
      </c>
      <c r="J123" s="22">
        <f t="shared" si="1"/>
        <v>3.4374999999999996E-3</v>
      </c>
    </row>
    <row r="124" spans="1:10">
      <c r="A124" s="7">
        <v>121</v>
      </c>
      <c r="B124" s="1" t="s">
        <v>338</v>
      </c>
      <c r="C124" s="1" t="s">
        <v>339</v>
      </c>
      <c r="E124" s="2">
        <v>1953</v>
      </c>
      <c r="F124" s="18">
        <v>3.4456018518518518E-2</v>
      </c>
      <c r="G124" s="8" t="s">
        <v>39</v>
      </c>
      <c r="H124" s="7">
        <v>5</v>
      </c>
      <c r="I124" s="7">
        <v>525</v>
      </c>
      <c r="J124" s="22">
        <f t="shared" si="1"/>
        <v>3.4456018518518516E-3</v>
      </c>
    </row>
    <row r="125" spans="1:10">
      <c r="A125" s="7">
        <v>122</v>
      </c>
      <c r="B125" s="1" t="s">
        <v>340</v>
      </c>
      <c r="C125" s="1" t="s">
        <v>43</v>
      </c>
      <c r="E125" s="2">
        <v>2002</v>
      </c>
      <c r="F125" s="18">
        <v>3.4479166666666665E-2</v>
      </c>
      <c r="G125" s="8" t="s">
        <v>74</v>
      </c>
      <c r="H125" s="7">
        <v>17</v>
      </c>
      <c r="I125" s="7">
        <v>453</v>
      </c>
      <c r="J125" s="22">
        <f t="shared" si="1"/>
        <v>3.4479166666666664E-3</v>
      </c>
    </row>
    <row r="126" spans="1:10">
      <c r="A126" s="7">
        <v>123</v>
      </c>
      <c r="B126" s="1" t="s">
        <v>341</v>
      </c>
      <c r="C126" s="1" t="s">
        <v>36</v>
      </c>
      <c r="E126" s="2">
        <v>1974</v>
      </c>
      <c r="F126" s="18">
        <v>3.4548611111111113E-2</v>
      </c>
      <c r="G126" s="8" t="s">
        <v>128</v>
      </c>
      <c r="H126" s="7">
        <v>4</v>
      </c>
      <c r="I126" s="7">
        <v>589</v>
      </c>
      <c r="J126" s="22">
        <f t="shared" si="1"/>
        <v>3.4548611111111112E-3</v>
      </c>
    </row>
    <row r="127" spans="1:10">
      <c r="A127" s="7">
        <v>124</v>
      </c>
      <c r="B127" s="1" t="s">
        <v>342</v>
      </c>
      <c r="C127" s="1" t="s">
        <v>343</v>
      </c>
      <c r="E127" s="2">
        <v>1967</v>
      </c>
      <c r="F127" s="18">
        <v>3.4618055555555555E-2</v>
      </c>
      <c r="G127" s="8" t="s">
        <v>19</v>
      </c>
      <c r="H127" s="7">
        <v>21</v>
      </c>
      <c r="I127" s="7">
        <v>481</v>
      </c>
      <c r="J127" s="22">
        <f t="shared" si="1"/>
        <v>3.4618055555555556E-3</v>
      </c>
    </row>
    <row r="128" spans="1:10">
      <c r="A128" s="7">
        <v>125</v>
      </c>
      <c r="B128" s="1" t="s">
        <v>344</v>
      </c>
      <c r="C128" s="1" t="s">
        <v>168</v>
      </c>
      <c r="E128" s="2">
        <v>1962</v>
      </c>
      <c r="F128" s="18">
        <v>3.4687500000000003E-2</v>
      </c>
      <c r="G128" s="8" t="s">
        <v>95</v>
      </c>
      <c r="H128" s="7">
        <v>4</v>
      </c>
      <c r="I128" s="7">
        <v>425</v>
      </c>
      <c r="J128" s="22">
        <f t="shared" si="1"/>
        <v>3.4687500000000005E-3</v>
      </c>
    </row>
    <row r="129" spans="1:10">
      <c r="A129" s="7">
        <v>126</v>
      </c>
      <c r="B129" s="1" t="s">
        <v>345</v>
      </c>
      <c r="C129" s="1" t="s">
        <v>346</v>
      </c>
      <c r="E129" s="2">
        <v>1963</v>
      </c>
      <c r="F129" s="18">
        <v>3.4699074074074077E-2</v>
      </c>
      <c r="G129" s="8" t="s">
        <v>28</v>
      </c>
      <c r="H129" s="7">
        <v>35</v>
      </c>
      <c r="I129" s="7">
        <v>607</v>
      </c>
      <c r="J129" s="22">
        <f t="shared" si="1"/>
        <v>3.4699074074074077E-3</v>
      </c>
    </row>
    <row r="130" spans="1:10">
      <c r="A130" s="7">
        <v>127</v>
      </c>
      <c r="B130" s="1" t="s">
        <v>347</v>
      </c>
      <c r="C130" s="1" t="s">
        <v>313</v>
      </c>
      <c r="E130" s="2">
        <v>1987</v>
      </c>
      <c r="F130" s="18">
        <v>3.4768518518518525E-2</v>
      </c>
      <c r="G130" s="8" t="s">
        <v>44</v>
      </c>
      <c r="H130" s="7">
        <v>9</v>
      </c>
      <c r="I130" s="7">
        <v>709</v>
      </c>
      <c r="J130" s="22">
        <f t="shared" si="1"/>
        <v>3.4768518518518525E-3</v>
      </c>
    </row>
    <row r="131" spans="1:10">
      <c r="A131" s="7">
        <v>128</v>
      </c>
      <c r="B131" s="1" t="s">
        <v>348</v>
      </c>
      <c r="C131" s="1" t="s">
        <v>168</v>
      </c>
      <c r="E131" s="2">
        <v>1977</v>
      </c>
      <c r="F131" s="18">
        <v>3.4849537037037033E-2</v>
      </c>
      <c r="G131" s="8" t="s">
        <v>70</v>
      </c>
      <c r="H131" s="7">
        <v>5</v>
      </c>
      <c r="I131" s="7">
        <v>577</v>
      </c>
      <c r="J131" s="22">
        <f t="shared" si="1"/>
        <v>3.4849537037037032E-3</v>
      </c>
    </row>
    <row r="132" spans="1:10">
      <c r="A132" s="7">
        <v>129</v>
      </c>
      <c r="B132" s="1" t="s">
        <v>349</v>
      </c>
      <c r="C132" s="1" t="s">
        <v>350</v>
      </c>
      <c r="E132" s="2">
        <v>1965</v>
      </c>
      <c r="F132" s="18">
        <v>3.4895833333333334E-2</v>
      </c>
      <c r="G132" s="8" t="s">
        <v>95</v>
      </c>
      <c r="H132" s="7">
        <v>5</v>
      </c>
      <c r="I132" s="7">
        <v>597</v>
      </c>
      <c r="J132" s="22">
        <f t="shared" si="1"/>
        <v>3.4895833333333333E-3</v>
      </c>
    </row>
    <row r="133" spans="1:10">
      <c r="A133" s="7">
        <v>130</v>
      </c>
      <c r="B133" s="1" t="s">
        <v>351</v>
      </c>
      <c r="C133" s="1" t="s">
        <v>352</v>
      </c>
      <c r="E133" s="2">
        <v>1963</v>
      </c>
      <c r="F133" s="18">
        <v>3.5046296296296298E-2</v>
      </c>
      <c r="G133" s="8" t="s">
        <v>28</v>
      </c>
      <c r="H133" s="7">
        <v>36</v>
      </c>
      <c r="I133" s="7">
        <v>676</v>
      </c>
      <c r="J133" s="22">
        <f t="shared" ref="J133:J196" si="2">F133/$E$1</f>
        <v>3.5046296296296297E-3</v>
      </c>
    </row>
    <row r="134" spans="1:10">
      <c r="A134" s="7">
        <v>131</v>
      </c>
      <c r="B134" s="1" t="s">
        <v>353</v>
      </c>
      <c r="C134" s="1" t="s">
        <v>168</v>
      </c>
      <c r="E134" s="2">
        <v>1969</v>
      </c>
      <c r="F134" s="18">
        <v>3.515046296296296E-2</v>
      </c>
      <c r="G134" s="8" t="s">
        <v>19</v>
      </c>
      <c r="H134" s="7">
        <v>22</v>
      </c>
      <c r="I134" s="7">
        <v>499</v>
      </c>
      <c r="J134" s="22">
        <f t="shared" si="2"/>
        <v>3.5150462962962961E-3</v>
      </c>
    </row>
    <row r="135" spans="1:10">
      <c r="A135" s="7">
        <v>132</v>
      </c>
      <c r="B135" s="1" t="s">
        <v>354</v>
      </c>
      <c r="C135" s="1" t="s">
        <v>168</v>
      </c>
      <c r="E135" s="2">
        <v>1967</v>
      </c>
      <c r="F135" s="18">
        <v>3.5219907407407408E-2</v>
      </c>
      <c r="G135" s="8" t="s">
        <v>128</v>
      </c>
      <c r="H135" s="7">
        <v>5</v>
      </c>
      <c r="I135" s="7">
        <v>665</v>
      </c>
      <c r="J135" s="22">
        <f t="shared" si="2"/>
        <v>3.5219907407407409E-3</v>
      </c>
    </row>
    <row r="136" spans="1:10">
      <c r="A136" s="7">
        <v>133</v>
      </c>
      <c r="B136" s="1" t="s">
        <v>355</v>
      </c>
      <c r="C136" s="1" t="s">
        <v>208</v>
      </c>
      <c r="E136" s="2">
        <v>1969</v>
      </c>
      <c r="F136" s="18">
        <v>3.5231481481481482E-2</v>
      </c>
      <c r="G136" s="8" t="s">
        <v>128</v>
      </c>
      <c r="H136" s="7">
        <v>6</v>
      </c>
      <c r="I136" s="7">
        <v>647</v>
      </c>
      <c r="J136" s="22">
        <f t="shared" si="2"/>
        <v>3.5231481481481481E-3</v>
      </c>
    </row>
    <row r="137" spans="1:10">
      <c r="A137" s="7">
        <v>134</v>
      </c>
      <c r="B137" s="1" t="s">
        <v>356</v>
      </c>
      <c r="C137" s="1" t="s">
        <v>357</v>
      </c>
      <c r="E137" s="2">
        <v>1964</v>
      </c>
      <c r="F137" s="18">
        <v>3.5289351851851856E-2</v>
      </c>
      <c r="G137" s="8" t="s">
        <v>28</v>
      </c>
      <c r="H137" s="7">
        <v>37</v>
      </c>
      <c r="I137" s="7">
        <v>431</v>
      </c>
      <c r="J137" s="22">
        <f t="shared" si="2"/>
        <v>3.5289351851851857E-3</v>
      </c>
    </row>
    <row r="138" spans="1:10">
      <c r="A138" s="7">
        <v>135</v>
      </c>
      <c r="B138" s="1" t="s">
        <v>358</v>
      </c>
      <c r="C138" s="1" t="s">
        <v>359</v>
      </c>
      <c r="E138" s="2">
        <v>1955</v>
      </c>
      <c r="F138" s="18">
        <v>3.5300925925925923E-2</v>
      </c>
      <c r="G138" s="8" t="s">
        <v>39</v>
      </c>
      <c r="H138" s="7">
        <v>6</v>
      </c>
      <c r="I138" s="7">
        <v>643</v>
      </c>
      <c r="J138" s="22">
        <f t="shared" si="2"/>
        <v>3.5300925925925925E-3</v>
      </c>
    </row>
    <row r="139" spans="1:10">
      <c r="A139" s="7">
        <v>136</v>
      </c>
      <c r="B139" s="1" t="s">
        <v>360</v>
      </c>
      <c r="C139" s="1" t="s">
        <v>54</v>
      </c>
      <c r="E139" s="2">
        <v>1966</v>
      </c>
      <c r="F139" s="18">
        <v>3.5312500000000004E-2</v>
      </c>
      <c r="G139" s="8" t="s">
        <v>95</v>
      </c>
      <c r="H139" s="7">
        <v>6</v>
      </c>
      <c r="I139" s="7">
        <v>602</v>
      </c>
      <c r="J139" s="22">
        <f t="shared" si="2"/>
        <v>3.5312500000000005E-3</v>
      </c>
    </row>
    <row r="140" spans="1:10">
      <c r="A140" s="7">
        <v>137</v>
      </c>
      <c r="B140" s="1" t="s">
        <v>361</v>
      </c>
      <c r="C140" s="1" t="s">
        <v>21</v>
      </c>
      <c r="E140" s="2">
        <v>1964</v>
      </c>
      <c r="F140" s="18">
        <v>3.5312500000000004E-2</v>
      </c>
      <c r="G140" s="8" t="s">
        <v>95</v>
      </c>
      <c r="H140" s="7">
        <v>7</v>
      </c>
      <c r="I140" s="7">
        <v>560</v>
      </c>
      <c r="J140" s="22">
        <f t="shared" si="2"/>
        <v>3.5312500000000005E-3</v>
      </c>
    </row>
    <row r="141" spans="1:10">
      <c r="A141" s="7">
        <v>138</v>
      </c>
      <c r="B141" s="1" t="s">
        <v>362</v>
      </c>
      <c r="C141" s="1" t="s">
        <v>363</v>
      </c>
      <c r="E141" s="2">
        <v>1983</v>
      </c>
      <c r="F141" s="18">
        <v>3.532407407407407E-2</v>
      </c>
      <c r="G141" s="8" t="s">
        <v>70</v>
      </c>
      <c r="H141" s="7">
        <v>6</v>
      </c>
      <c r="I141" s="7">
        <v>562</v>
      </c>
      <c r="J141" s="22">
        <f t="shared" si="2"/>
        <v>3.5324074074074069E-3</v>
      </c>
    </row>
    <row r="142" spans="1:10">
      <c r="A142" s="7">
        <v>139</v>
      </c>
      <c r="B142" s="1" t="s">
        <v>364</v>
      </c>
      <c r="C142" s="1" t="s">
        <v>365</v>
      </c>
      <c r="E142" s="2">
        <v>1983</v>
      </c>
      <c r="F142" s="18">
        <v>3.5347222222222217E-2</v>
      </c>
      <c r="G142" s="8" t="s">
        <v>16</v>
      </c>
      <c r="H142" s="7">
        <v>24</v>
      </c>
      <c r="I142" s="7">
        <v>608</v>
      </c>
      <c r="J142" s="22">
        <f t="shared" si="2"/>
        <v>3.5347222222222217E-3</v>
      </c>
    </row>
    <row r="143" spans="1:10">
      <c r="A143" s="7">
        <v>140</v>
      </c>
      <c r="B143" s="1" t="s">
        <v>366</v>
      </c>
      <c r="C143" s="1" t="s">
        <v>23</v>
      </c>
      <c r="E143" s="2">
        <v>1946</v>
      </c>
      <c r="F143" s="18">
        <v>3.5393518518518519E-2</v>
      </c>
      <c r="G143" s="8" t="s">
        <v>107</v>
      </c>
      <c r="H143" s="7">
        <v>2</v>
      </c>
      <c r="I143" s="7">
        <v>561</v>
      </c>
      <c r="J143" s="22">
        <f t="shared" si="2"/>
        <v>3.5393518518518517E-3</v>
      </c>
    </row>
    <row r="144" spans="1:10">
      <c r="A144" s="7">
        <v>141</v>
      </c>
      <c r="B144" s="1" t="s">
        <v>367</v>
      </c>
      <c r="C144" s="1" t="s">
        <v>43</v>
      </c>
      <c r="E144" s="2">
        <v>2001</v>
      </c>
      <c r="F144" s="18">
        <v>3.5509259259259261E-2</v>
      </c>
      <c r="G144" s="8" t="s">
        <v>74</v>
      </c>
      <c r="H144" s="7">
        <v>18</v>
      </c>
      <c r="I144" s="7">
        <v>454</v>
      </c>
      <c r="J144" s="22">
        <f t="shared" si="2"/>
        <v>3.5509259259259261E-3</v>
      </c>
    </row>
    <row r="145" spans="1:10">
      <c r="A145" s="7">
        <v>142</v>
      </c>
      <c r="B145" s="1" t="s">
        <v>368</v>
      </c>
      <c r="C145" s="1" t="s">
        <v>280</v>
      </c>
      <c r="E145" s="2">
        <v>2002</v>
      </c>
      <c r="F145" s="18">
        <v>3.5520833333333328E-2</v>
      </c>
      <c r="G145" s="8" t="s">
        <v>74</v>
      </c>
      <c r="H145" s="7">
        <v>19</v>
      </c>
      <c r="I145" s="7">
        <v>473</v>
      </c>
      <c r="J145" s="22">
        <f t="shared" si="2"/>
        <v>3.5520833333333329E-3</v>
      </c>
    </row>
    <row r="146" spans="1:10">
      <c r="A146" s="7">
        <v>143</v>
      </c>
      <c r="B146" s="1" t="s">
        <v>369</v>
      </c>
      <c r="C146" s="1" t="s">
        <v>156</v>
      </c>
      <c r="E146" s="2">
        <v>1954</v>
      </c>
      <c r="F146" s="18">
        <v>3.5567129629629629E-2</v>
      </c>
      <c r="G146" s="8" t="s">
        <v>39</v>
      </c>
      <c r="H146" s="7">
        <v>7</v>
      </c>
      <c r="I146" s="7">
        <v>470</v>
      </c>
      <c r="J146" s="22">
        <f t="shared" si="2"/>
        <v>3.5567129629629629E-3</v>
      </c>
    </row>
    <row r="147" spans="1:10">
      <c r="A147" s="7">
        <v>144</v>
      </c>
      <c r="B147" s="1" t="s">
        <v>370</v>
      </c>
      <c r="C147" s="1" t="s">
        <v>156</v>
      </c>
      <c r="E147" s="2">
        <v>1983</v>
      </c>
      <c r="F147" s="18">
        <v>3.5567129629629629E-2</v>
      </c>
      <c r="G147" s="8" t="s">
        <v>16</v>
      </c>
      <c r="H147" s="7">
        <v>25</v>
      </c>
      <c r="I147" s="7">
        <v>522</v>
      </c>
      <c r="J147" s="22">
        <f t="shared" si="2"/>
        <v>3.5567129629629629E-3</v>
      </c>
    </row>
    <row r="148" spans="1:10">
      <c r="A148" s="7">
        <v>145</v>
      </c>
      <c r="B148" s="1" t="s">
        <v>371</v>
      </c>
      <c r="C148" s="1" t="s">
        <v>77</v>
      </c>
      <c r="E148" s="2">
        <v>1970</v>
      </c>
      <c r="F148" s="18">
        <v>3.5613425925925923E-2</v>
      </c>
      <c r="G148" s="8" t="s">
        <v>19</v>
      </c>
      <c r="H148" s="7">
        <v>23</v>
      </c>
      <c r="I148" s="7">
        <v>699</v>
      </c>
      <c r="J148" s="22">
        <f t="shared" si="2"/>
        <v>3.5613425925925925E-3</v>
      </c>
    </row>
    <row r="149" spans="1:10">
      <c r="A149" s="7">
        <v>146</v>
      </c>
      <c r="B149" s="1" t="s">
        <v>372</v>
      </c>
      <c r="C149" s="1" t="s">
        <v>223</v>
      </c>
      <c r="E149" s="2">
        <v>1993</v>
      </c>
      <c r="F149" s="18">
        <v>3.5798611111111107E-2</v>
      </c>
      <c r="G149" s="8" t="s">
        <v>33</v>
      </c>
      <c r="H149" s="7">
        <v>4</v>
      </c>
      <c r="I149" s="7">
        <v>534</v>
      </c>
      <c r="J149" s="22">
        <f t="shared" si="2"/>
        <v>3.5798611111111109E-3</v>
      </c>
    </row>
    <row r="150" spans="1:10">
      <c r="A150" s="7">
        <v>147</v>
      </c>
      <c r="B150" s="1" t="s">
        <v>373</v>
      </c>
      <c r="C150" s="1" t="s">
        <v>21</v>
      </c>
      <c r="E150" s="2">
        <v>1975</v>
      </c>
      <c r="F150" s="18">
        <v>3.5868055555555556E-2</v>
      </c>
      <c r="G150" s="8" t="s">
        <v>19</v>
      </c>
      <c r="H150" s="7">
        <v>24</v>
      </c>
      <c r="I150" s="7">
        <v>642</v>
      </c>
      <c r="J150" s="22">
        <f t="shared" si="2"/>
        <v>3.5868055555555558E-3</v>
      </c>
    </row>
    <row r="151" spans="1:10">
      <c r="A151" s="7">
        <v>148</v>
      </c>
      <c r="B151" s="1" t="s">
        <v>374</v>
      </c>
      <c r="C151" s="1" t="s">
        <v>375</v>
      </c>
      <c r="E151" s="2">
        <v>1979</v>
      </c>
      <c r="F151" s="18">
        <v>3.5868055555555556E-2</v>
      </c>
      <c r="G151" s="8" t="s">
        <v>70</v>
      </c>
      <c r="H151" s="7">
        <v>7</v>
      </c>
      <c r="I151" s="7">
        <v>452</v>
      </c>
      <c r="J151" s="22">
        <f t="shared" si="2"/>
        <v>3.5868055555555558E-3</v>
      </c>
    </row>
    <row r="152" spans="1:10">
      <c r="A152" s="7">
        <v>149</v>
      </c>
      <c r="B152" s="1" t="s">
        <v>376</v>
      </c>
      <c r="C152" s="1" t="s">
        <v>377</v>
      </c>
      <c r="E152" s="2">
        <v>1950</v>
      </c>
      <c r="F152" s="18">
        <v>3.5972222222222218E-2</v>
      </c>
      <c r="G152" s="8" t="s">
        <v>39</v>
      </c>
      <c r="H152" s="7">
        <v>8</v>
      </c>
      <c r="I152" s="7">
        <v>504</v>
      </c>
      <c r="J152" s="22">
        <f t="shared" si="2"/>
        <v>3.5972222222222217E-3</v>
      </c>
    </row>
    <row r="153" spans="1:10">
      <c r="A153" s="7">
        <v>150</v>
      </c>
      <c r="B153" s="1" t="s">
        <v>378</v>
      </c>
      <c r="C153" s="1" t="s">
        <v>18</v>
      </c>
      <c r="E153" s="2">
        <v>2001</v>
      </c>
      <c r="F153" s="18">
        <v>3.6006944444444446E-2</v>
      </c>
      <c r="G153" s="8" t="s">
        <v>74</v>
      </c>
      <c r="H153" s="7">
        <v>20</v>
      </c>
      <c r="I153" s="7">
        <v>622</v>
      </c>
      <c r="J153" s="22">
        <f t="shared" si="2"/>
        <v>3.6006944444444446E-3</v>
      </c>
    </row>
    <row r="154" spans="1:10">
      <c r="A154" s="7">
        <v>151</v>
      </c>
      <c r="B154" s="1" t="s">
        <v>379</v>
      </c>
      <c r="C154" s="1" t="s">
        <v>18</v>
      </c>
      <c r="E154" s="2">
        <v>1979</v>
      </c>
      <c r="F154" s="18">
        <v>3.6041666666666666E-2</v>
      </c>
      <c r="G154" s="8" t="s">
        <v>16</v>
      </c>
      <c r="H154" s="7">
        <v>26</v>
      </c>
      <c r="I154" s="7">
        <v>623</v>
      </c>
      <c r="J154" s="22">
        <f t="shared" si="2"/>
        <v>3.6041666666666665E-3</v>
      </c>
    </row>
    <row r="155" spans="1:10">
      <c r="A155" s="7">
        <v>152</v>
      </c>
      <c r="B155" s="1" t="s">
        <v>380</v>
      </c>
      <c r="C155" s="1" t="s">
        <v>43</v>
      </c>
      <c r="E155" s="2">
        <v>1977</v>
      </c>
      <c r="F155" s="18">
        <v>3.605324074074074E-2</v>
      </c>
      <c r="G155" s="8" t="s">
        <v>70</v>
      </c>
      <c r="H155" s="7">
        <v>8</v>
      </c>
      <c r="I155" s="7">
        <v>675</v>
      </c>
      <c r="J155" s="22">
        <f t="shared" si="2"/>
        <v>3.6053240740740742E-3</v>
      </c>
    </row>
    <row r="156" spans="1:10">
      <c r="A156" s="7">
        <v>153</v>
      </c>
      <c r="B156" s="1" t="s">
        <v>381</v>
      </c>
      <c r="C156" s="1" t="s">
        <v>382</v>
      </c>
      <c r="E156" s="2">
        <v>1981</v>
      </c>
      <c r="F156" s="18">
        <v>3.6168981481481483E-2</v>
      </c>
      <c r="G156" s="8" t="s">
        <v>16</v>
      </c>
      <c r="H156" s="7">
        <v>27</v>
      </c>
      <c r="I156" s="7">
        <v>641</v>
      </c>
      <c r="J156" s="22">
        <f t="shared" si="2"/>
        <v>3.6168981481481482E-3</v>
      </c>
    </row>
    <row r="157" spans="1:10">
      <c r="A157" s="7">
        <v>154</v>
      </c>
      <c r="B157" s="1" t="s">
        <v>383</v>
      </c>
      <c r="C157" s="1" t="s">
        <v>384</v>
      </c>
      <c r="E157" s="2">
        <v>1986</v>
      </c>
      <c r="F157" s="18">
        <v>3.619212962962963E-2</v>
      </c>
      <c r="G157" s="8" t="s">
        <v>70</v>
      </c>
      <c r="H157" s="7">
        <v>9</v>
      </c>
      <c r="I157" s="7">
        <v>666</v>
      </c>
      <c r="J157" s="22">
        <f t="shared" si="2"/>
        <v>3.619212962962963E-3</v>
      </c>
    </row>
    <row r="158" spans="1:10">
      <c r="A158" s="7">
        <v>155</v>
      </c>
      <c r="B158" s="1" t="s">
        <v>385</v>
      </c>
      <c r="C158" s="1" t="s">
        <v>313</v>
      </c>
      <c r="E158" s="2">
        <v>1970</v>
      </c>
      <c r="F158" s="18">
        <v>3.622685185185185E-2</v>
      </c>
      <c r="G158" s="8" t="s">
        <v>128</v>
      </c>
      <c r="H158" s="7">
        <v>7</v>
      </c>
      <c r="I158" s="7">
        <v>661</v>
      </c>
      <c r="J158" s="22">
        <f t="shared" si="2"/>
        <v>3.6226851851851849E-3</v>
      </c>
    </row>
    <row r="159" spans="1:10">
      <c r="A159" s="7">
        <v>156</v>
      </c>
      <c r="B159" s="1" t="s">
        <v>386</v>
      </c>
      <c r="C159" s="1" t="s">
        <v>79</v>
      </c>
      <c r="E159" s="2">
        <v>1952</v>
      </c>
      <c r="F159" s="18">
        <v>3.6249999999999998E-2</v>
      </c>
      <c r="G159" s="8" t="s">
        <v>39</v>
      </c>
      <c r="H159" s="7">
        <v>9</v>
      </c>
      <c r="I159" s="7">
        <v>516</v>
      </c>
      <c r="J159" s="22">
        <f t="shared" si="2"/>
        <v>3.6249999999999998E-3</v>
      </c>
    </row>
    <row r="160" spans="1:10">
      <c r="A160" s="7">
        <v>157</v>
      </c>
      <c r="B160" s="1" t="s">
        <v>387</v>
      </c>
      <c r="C160" s="1" t="s">
        <v>388</v>
      </c>
      <c r="E160" s="2">
        <v>1952</v>
      </c>
      <c r="F160" s="18">
        <v>3.6273148148148145E-2</v>
      </c>
      <c r="G160" s="8" t="s">
        <v>291</v>
      </c>
      <c r="H160" s="7">
        <v>2</v>
      </c>
      <c r="I160" s="7">
        <v>681</v>
      </c>
      <c r="J160" s="22">
        <f t="shared" si="2"/>
        <v>3.6273148148148146E-3</v>
      </c>
    </row>
    <row r="161" spans="1:10">
      <c r="A161" s="7">
        <v>158</v>
      </c>
      <c r="B161" s="1" t="s">
        <v>389</v>
      </c>
      <c r="C161" s="1" t="s">
        <v>140</v>
      </c>
      <c r="E161" s="2">
        <v>1986</v>
      </c>
      <c r="F161" s="18">
        <v>3.6284722222222225E-2</v>
      </c>
      <c r="G161" s="8" t="s">
        <v>70</v>
      </c>
      <c r="H161" s="7">
        <v>10</v>
      </c>
      <c r="I161" s="7">
        <v>467</v>
      </c>
      <c r="J161" s="22">
        <f t="shared" si="2"/>
        <v>3.6284722222222226E-3</v>
      </c>
    </row>
    <row r="162" spans="1:10">
      <c r="A162" s="7">
        <v>159</v>
      </c>
      <c r="B162" s="1" t="s">
        <v>390</v>
      </c>
      <c r="C162" s="1" t="s">
        <v>391</v>
      </c>
      <c r="E162" s="2">
        <v>1952</v>
      </c>
      <c r="F162" s="18">
        <v>3.6331018518518519E-2</v>
      </c>
      <c r="G162" s="8" t="s">
        <v>39</v>
      </c>
      <c r="H162" s="7">
        <v>10</v>
      </c>
      <c r="I162" s="7">
        <v>696</v>
      </c>
      <c r="J162" s="22">
        <f t="shared" si="2"/>
        <v>3.6331018518518518E-3</v>
      </c>
    </row>
    <row r="163" spans="1:10">
      <c r="A163" s="7">
        <v>160</v>
      </c>
      <c r="B163" s="1" t="s">
        <v>392</v>
      </c>
      <c r="C163" s="1" t="s">
        <v>274</v>
      </c>
      <c r="E163" s="2">
        <v>2003</v>
      </c>
      <c r="F163" s="18">
        <v>3.6620370370370373E-2</v>
      </c>
      <c r="G163" s="8" t="s">
        <v>74</v>
      </c>
      <c r="H163" s="7">
        <v>21</v>
      </c>
      <c r="I163" s="7">
        <v>493</v>
      </c>
      <c r="J163" s="22">
        <f t="shared" si="2"/>
        <v>3.6620370370370374E-3</v>
      </c>
    </row>
    <row r="164" spans="1:10">
      <c r="A164" s="7">
        <v>161</v>
      </c>
      <c r="B164" s="1" t="s">
        <v>393</v>
      </c>
      <c r="C164" s="1" t="s">
        <v>48</v>
      </c>
      <c r="E164" s="2">
        <v>2002</v>
      </c>
      <c r="F164" s="18">
        <v>3.6631944444444446E-2</v>
      </c>
      <c r="G164" s="8" t="s">
        <v>74</v>
      </c>
      <c r="H164" s="7">
        <v>22</v>
      </c>
      <c r="I164" s="7">
        <v>472</v>
      </c>
      <c r="J164" s="22">
        <f t="shared" si="2"/>
        <v>3.6631944444444446E-3</v>
      </c>
    </row>
    <row r="165" spans="1:10">
      <c r="A165" s="7">
        <v>162</v>
      </c>
      <c r="B165" s="1" t="s">
        <v>394</v>
      </c>
      <c r="C165" s="1" t="s">
        <v>223</v>
      </c>
      <c r="E165" s="2">
        <v>2001</v>
      </c>
      <c r="F165" s="18">
        <v>3.6655092592592593E-2</v>
      </c>
      <c r="G165" s="8" t="s">
        <v>74</v>
      </c>
      <c r="H165" s="7">
        <v>23</v>
      </c>
      <c r="I165" s="7">
        <v>538</v>
      </c>
      <c r="J165" s="22">
        <f t="shared" si="2"/>
        <v>3.6655092592592594E-3</v>
      </c>
    </row>
    <row r="166" spans="1:10">
      <c r="A166" s="7">
        <v>163</v>
      </c>
      <c r="B166" s="1" t="s">
        <v>395</v>
      </c>
      <c r="C166" s="1" t="s">
        <v>396</v>
      </c>
      <c r="E166" s="2">
        <v>2001</v>
      </c>
      <c r="F166" s="18">
        <v>3.6655092592592593E-2</v>
      </c>
      <c r="G166" s="8" t="s">
        <v>74</v>
      </c>
      <c r="H166" s="7">
        <v>24</v>
      </c>
      <c r="I166" s="7">
        <v>639</v>
      </c>
      <c r="J166" s="22">
        <f t="shared" si="2"/>
        <v>3.6655092592592594E-3</v>
      </c>
    </row>
    <row r="167" spans="1:10">
      <c r="A167" s="7">
        <v>164</v>
      </c>
      <c r="B167" s="1" t="s">
        <v>397</v>
      </c>
      <c r="C167" s="1" t="s">
        <v>398</v>
      </c>
      <c r="E167" s="2">
        <v>1962</v>
      </c>
      <c r="F167" s="18">
        <v>3.6747685185185182E-2</v>
      </c>
      <c r="G167" s="8" t="s">
        <v>28</v>
      </c>
      <c r="H167" s="7">
        <v>38</v>
      </c>
      <c r="I167" s="7">
        <v>633</v>
      </c>
      <c r="J167" s="22">
        <f t="shared" si="2"/>
        <v>3.6747685185185182E-3</v>
      </c>
    </row>
    <row r="168" spans="1:10">
      <c r="A168" s="7">
        <v>165</v>
      </c>
      <c r="B168" s="1" t="s">
        <v>399</v>
      </c>
      <c r="C168" s="1" t="s">
        <v>400</v>
      </c>
      <c r="E168" s="2">
        <v>1949</v>
      </c>
      <c r="F168" s="18">
        <v>3.6863425925925931E-2</v>
      </c>
      <c r="G168" s="8" t="s">
        <v>39</v>
      </c>
      <c r="H168" s="7">
        <v>11</v>
      </c>
      <c r="I168" s="7">
        <v>464</v>
      </c>
      <c r="J168" s="22">
        <f t="shared" si="2"/>
        <v>3.6863425925925931E-3</v>
      </c>
    </row>
    <row r="169" spans="1:10">
      <c r="A169" s="7">
        <v>166</v>
      </c>
      <c r="B169" s="1" t="s">
        <v>401</v>
      </c>
      <c r="C169" s="1" t="s">
        <v>402</v>
      </c>
      <c r="E169" s="2">
        <v>1950</v>
      </c>
      <c r="F169" s="18">
        <v>3.6967592592592594E-2</v>
      </c>
      <c r="G169" s="8" t="s">
        <v>39</v>
      </c>
      <c r="H169" s="7">
        <v>12</v>
      </c>
      <c r="I169" s="7">
        <v>628</v>
      </c>
      <c r="J169" s="22">
        <f t="shared" si="2"/>
        <v>3.6967592592592594E-3</v>
      </c>
    </row>
    <row r="170" spans="1:10">
      <c r="A170" s="7">
        <v>167</v>
      </c>
      <c r="B170" s="1" t="s">
        <v>403</v>
      </c>
      <c r="C170" s="1" t="s">
        <v>223</v>
      </c>
      <c r="E170" s="2">
        <v>1969</v>
      </c>
      <c r="F170" s="18">
        <v>3.7013888888888888E-2</v>
      </c>
      <c r="G170" s="8" t="s">
        <v>19</v>
      </c>
      <c r="H170" s="7">
        <v>25</v>
      </c>
      <c r="I170" s="7">
        <v>528</v>
      </c>
      <c r="J170" s="22">
        <f t="shared" si="2"/>
        <v>3.7013888888888886E-3</v>
      </c>
    </row>
    <row r="171" spans="1:10">
      <c r="A171" s="7">
        <v>168</v>
      </c>
      <c r="B171" s="1" t="s">
        <v>404</v>
      </c>
      <c r="C171" s="1" t="s">
        <v>21</v>
      </c>
      <c r="E171" s="2">
        <v>1971</v>
      </c>
      <c r="F171" s="18">
        <v>3.7048611111111109E-2</v>
      </c>
      <c r="G171" s="8" t="s">
        <v>128</v>
      </c>
      <c r="H171" s="7">
        <v>8</v>
      </c>
      <c r="I171" s="7">
        <v>629</v>
      </c>
      <c r="J171" s="22">
        <f t="shared" si="2"/>
        <v>3.704861111111111E-3</v>
      </c>
    </row>
    <row r="172" spans="1:10">
      <c r="A172" s="7">
        <v>169</v>
      </c>
      <c r="B172" s="1" t="s">
        <v>405</v>
      </c>
      <c r="C172" s="1" t="s">
        <v>21</v>
      </c>
      <c r="E172" s="2">
        <v>1962</v>
      </c>
      <c r="F172" s="18">
        <v>3.7060185185185189E-2</v>
      </c>
      <c r="G172" s="8" t="s">
        <v>28</v>
      </c>
      <c r="H172" s="7">
        <v>39</v>
      </c>
      <c r="I172" s="7">
        <v>613</v>
      </c>
      <c r="J172" s="22">
        <f t="shared" si="2"/>
        <v>3.7060185185185191E-3</v>
      </c>
    </row>
    <row r="173" spans="1:10">
      <c r="A173" s="7">
        <v>170</v>
      </c>
      <c r="B173" s="1" t="s">
        <v>406</v>
      </c>
      <c r="C173" s="1" t="s">
        <v>111</v>
      </c>
      <c r="E173" s="2">
        <v>1964</v>
      </c>
      <c r="F173" s="18">
        <v>3.7106481481481483E-2</v>
      </c>
      <c r="G173" s="8" t="s">
        <v>28</v>
      </c>
      <c r="H173" s="7">
        <v>40</v>
      </c>
      <c r="I173" s="7">
        <v>710</v>
      </c>
      <c r="J173" s="22">
        <f t="shared" si="2"/>
        <v>3.7106481481481482E-3</v>
      </c>
    </row>
    <row r="174" spans="1:10">
      <c r="A174" s="7">
        <v>171</v>
      </c>
      <c r="B174" s="1" t="s">
        <v>407</v>
      </c>
      <c r="C174" s="1" t="s">
        <v>408</v>
      </c>
      <c r="E174" s="2">
        <v>1978</v>
      </c>
      <c r="F174" s="18">
        <v>3.712962962962963E-2</v>
      </c>
      <c r="G174" s="8" t="s">
        <v>70</v>
      </c>
      <c r="H174" s="7">
        <v>11</v>
      </c>
      <c r="I174" s="7">
        <v>658</v>
      </c>
      <c r="J174" s="22">
        <f t="shared" si="2"/>
        <v>3.712962962962963E-3</v>
      </c>
    </row>
    <row r="175" spans="1:10">
      <c r="A175" s="7">
        <v>172</v>
      </c>
      <c r="B175" s="1" t="s">
        <v>409</v>
      </c>
      <c r="C175" s="1" t="s">
        <v>410</v>
      </c>
      <c r="E175" s="2">
        <v>1951</v>
      </c>
      <c r="F175" s="18">
        <v>3.7152777777777778E-2</v>
      </c>
      <c r="G175" s="8" t="s">
        <v>39</v>
      </c>
      <c r="H175" s="7">
        <v>13</v>
      </c>
      <c r="I175" s="7">
        <v>711</v>
      </c>
      <c r="J175" s="22">
        <f t="shared" si="2"/>
        <v>3.7152777777777778E-3</v>
      </c>
    </row>
    <row r="176" spans="1:10">
      <c r="A176" s="7">
        <v>173</v>
      </c>
      <c r="B176" s="1" t="s">
        <v>411</v>
      </c>
      <c r="C176" s="1" t="s">
        <v>287</v>
      </c>
      <c r="E176" s="2">
        <v>1985</v>
      </c>
      <c r="F176" s="18">
        <v>3.7164351851851851E-2</v>
      </c>
      <c r="G176" s="8" t="s">
        <v>16</v>
      </c>
      <c r="H176" s="7">
        <v>28</v>
      </c>
      <c r="I176" s="7">
        <v>506</v>
      </c>
      <c r="J176" s="22">
        <f t="shared" si="2"/>
        <v>3.716435185185185E-3</v>
      </c>
    </row>
    <row r="177" spans="1:10">
      <c r="A177" s="7">
        <v>174</v>
      </c>
      <c r="B177" s="1" t="s">
        <v>412</v>
      </c>
      <c r="C177" s="1" t="s">
        <v>268</v>
      </c>
      <c r="E177" s="2">
        <v>1988</v>
      </c>
      <c r="F177" s="18">
        <v>3.7164351851851851E-2</v>
      </c>
      <c r="G177" s="8" t="s">
        <v>44</v>
      </c>
      <c r="H177" s="7">
        <v>10</v>
      </c>
      <c r="I177" s="7">
        <v>601</v>
      </c>
      <c r="J177" s="22">
        <f t="shared" si="2"/>
        <v>3.716435185185185E-3</v>
      </c>
    </row>
    <row r="178" spans="1:10">
      <c r="A178" s="7">
        <v>175</v>
      </c>
      <c r="B178" s="1" t="s">
        <v>413</v>
      </c>
      <c r="C178" s="1" t="s">
        <v>223</v>
      </c>
      <c r="E178" s="2">
        <v>2001</v>
      </c>
      <c r="F178" s="18">
        <v>3.7187499999999998E-2</v>
      </c>
      <c r="G178" s="8" t="s">
        <v>74</v>
      </c>
      <c r="H178" s="7">
        <v>25</v>
      </c>
      <c r="I178" s="7">
        <v>537</v>
      </c>
      <c r="J178" s="22">
        <f t="shared" si="2"/>
        <v>3.7187499999999998E-3</v>
      </c>
    </row>
    <row r="179" spans="1:10">
      <c r="A179" s="7">
        <v>176</v>
      </c>
      <c r="B179" s="1" t="s">
        <v>414</v>
      </c>
      <c r="C179" s="1" t="s">
        <v>415</v>
      </c>
      <c r="E179" s="2">
        <v>1959</v>
      </c>
      <c r="F179" s="18">
        <v>3.7210648148148152E-2</v>
      </c>
      <c r="G179" s="8" t="s">
        <v>28</v>
      </c>
      <c r="H179" s="7">
        <v>41</v>
      </c>
      <c r="I179" s="7">
        <v>519</v>
      </c>
      <c r="J179" s="22">
        <f t="shared" si="2"/>
        <v>3.7210648148148151E-3</v>
      </c>
    </row>
    <row r="180" spans="1:10">
      <c r="A180" s="7">
        <v>177</v>
      </c>
      <c r="B180" s="1" t="s">
        <v>416</v>
      </c>
      <c r="C180" s="1" t="s">
        <v>417</v>
      </c>
      <c r="E180" s="2">
        <v>1971</v>
      </c>
      <c r="F180" s="18">
        <v>3.7222222222222219E-2</v>
      </c>
      <c r="G180" s="8" t="s">
        <v>19</v>
      </c>
      <c r="H180" s="7">
        <v>26</v>
      </c>
      <c r="I180" s="7">
        <v>423</v>
      </c>
      <c r="J180" s="22">
        <f t="shared" si="2"/>
        <v>3.7222222222222218E-3</v>
      </c>
    </row>
    <row r="181" spans="1:10">
      <c r="A181" s="7">
        <v>178</v>
      </c>
      <c r="B181" s="1" t="s">
        <v>418</v>
      </c>
      <c r="C181" s="1" t="s">
        <v>419</v>
      </c>
      <c r="E181" s="2">
        <v>1977</v>
      </c>
      <c r="F181" s="18">
        <v>3.7314814814814815E-2</v>
      </c>
      <c r="G181" s="8" t="s">
        <v>16</v>
      </c>
      <c r="H181" s="7">
        <v>29</v>
      </c>
      <c r="I181" s="7">
        <v>632</v>
      </c>
      <c r="J181" s="22">
        <f t="shared" si="2"/>
        <v>3.7314814814814815E-3</v>
      </c>
    </row>
    <row r="182" spans="1:10">
      <c r="A182" s="7">
        <v>179</v>
      </c>
      <c r="B182" s="1" t="s">
        <v>420</v>
      </c>
      <c r="C182" s="1" t="s">
        <v>421</v>
      </c>
      <c r="E182" s="2">
        <v>1953</v>
      </c>
      <c r="F182" s="18">
        <v>3.7430555555555557E-2</v>
      </c>
      <c r="G182" s="8" t="s">
        <v>39</v>
      </c>
      <c r="H182" s="7">
        <v>14</v>
      </c>
      <c r="I182" s="7">
        <v>630</v>
      </c>
      <c r="J182" s="22">
        <f t="shared" si="2"/>
        <v>3.7430555555555559E-3</v>
      </c>
    </row>
    <row r="183" spans="1:10">
      <c r="A183" s="7">
        <v>180</v>
      </c>
      <c r="B183" s="1" t="s">
        <v>422</v>
      </c>
      <c r="C183" s="1" t="s">
        <v>423</v>
      </c>
      <c r="E183" s="2">
        <v>1964</v>
      </c>
      <c r="F183" s="18">
        <v>3.7499999999999999E-2</v>
      </c>
      <c r="G183" s="8" t="s">
        <v>28</v>
      </c>
      <c r="H183" s="7">
        <v>42</v>
      </c>
      <c r="I183" s="7">
        <v>598</v>
      </c>
      <c r="J183" s="22">
        <f t="shared" si="2"/>
        <v>3.7499999999999999E-3</v>
      </c>
    </row>
    <row r="184" spans="1:10">
      <c r="A184" s="7">
        <v>181</v>
      </c>
      <c r="B184" s="1" t="s">
        <v>424</v>
      </c>
      <c r="C184" s="1" t="s">
        <v>425</v>
      </c>
      <c r="E184" s="2">
        <v>1970</v>
      </c>
      <c r="F184" s="18">
        <v>3.7581018518518521E-2</v>
      </c>
      <c r="G184" s="8" t="s">
        <v>128</v>
      </c>
      <c r="H184" s="7">
        <v>9</v>
      </c>
      <c r="I184" s="7">
        <v>648</v>
      </c>
      <c r="J184" s="22">
        <f t="shared" si="2"/>
        <v>3.7581018518518519E-3</v>
      </c>
    </row>
    <row r="185" spans="1:10">
      <c r="A185" s="7">
        <v>182</v>
      </c>
      <c r="B185" s="1" t="s">
        <v>426</v>
      </c>
      <c r="C185" s="1" t="s">
        <v>54</v>
      </c>
      <c r="E185" s="2">
        <v>1953</v>
      </c>
      <c r="F185" s="18">
        <v>3.7627314814814815E-2</v>
      </c>
      <c r="G185" s="8" t="s">
        <v>291</v>
      </c>
      <c r="H185" s="7">
        <v>3</v>
      </c>
      <c r="I185" s="7">
        <v>713</v>
      </c>
      <c r="J185" s="22">
        <f t="shared" si="2"/>
        <v>3.7627314814814815E-3</v>
      </c>
    </row>
    <row r="186" spans="1:10">
      <c r="A186" s="7">
        <v>183</v>
      </c>
      <c r="B186" s="1" t="s">
        <v>427</v>
      </c>
      <c r="C186" s="1" t="s">
        <v>276</v>
      </c>
      <c r="E186" s="2">
        <v>1976</v>
      </c>
      <c r="F186" s="18">
        <v>3.7685185185185183E-2</v>
      </c>
      <c r="G186" s="8" t="s">
        <v>19</v>
      </c>
      <c r="H186" s="7">
        <v>27</v>
      </c>
      <c r="I186" s="7">
        <v>444</v>
      </c>
      <c r="J186" s="22">
        <f t="shared" si="2"/>
        <v>3.7685185185185183E-3</v>
      </c>
    </row>
    <row r="187" spans="1:10">
      <c r="A187" s="7">
        <v>184</v>
      </c>
      <c r="B187" s="1" t="s">
        <v>428</v>
      </c>
      <c r="C187" s="1" t="s">
        <v>276</v>
      </c>
      <c r="E187" s="2">
        <v>1970</v>
      </c>
      <c r="F187" s="18">
        <v>3.7696759259259256E-2</v>
      </c>
      <c r="G187" s="8" t="s">
        <v>19</v>
      </c>
      <c r="H187" s="7">
        <v>28</v>
      </c>
      <c r="I187" s="7">
        <v>445</v>
      </c>
      <c r="J187" s="22">
        <f t="shared" si="2"/>
        <v>3.7696759259259255E-3</v>
      </c>
    </row>
    <row r="188" spans="1:10">
      <c r="A188" s="7">
        <v>185</v>
      </c>
      <c r="B188" s="1" t="s">
        <v>429</v>
      </c>
      <c r="C188" s="1" t="s">
        <v>223</v>
      </c>
      <c r="E188" s="2">
        <v>2001</v>
      </c>
      <c r="F188" s="18">
        <v>3.771990740740741E-2</v>
      </c>
      <c r="G188" s="8" t="s">
        <v>74</v>
      </c>
      <c r="H188" s="7">
        <v>26</v>
      </c>
      <c r="I188" s="7">
        <v>539</v>
      </c>
      <c r="J188" s="22">
        <f t="shared" si="2"/>
        <v>3.7719907407407411E-3</v>
      </c>
    </row>
    <row r="189" spans="1:10">
      <c r="A189" s="7">
        <v>186</v>
      </c>
      <c r="B189" s="1" t="s">
        <v>430</v>
      </c>
      <c r="C189" s="1" t="s">
        <v>54</v>
      </c>
      <c r="E189" s="2">
        <v>1956</v>
      </c>
      <c r="F189" s="18">
        <v>3.7905092592592594E-2</v>
      </c>
      <c r="G189" s="8" t="s">
        <v>291</v>
      </c>
      <c r="H189" s="7">
        <v>4</v>
      </c>
      <c r="I189" s="7">
        <v>712</v>
      </c>
      <c r="J189" s="22">
        <f t="shared" si="2"/>
        <v>3.7905092592592595E-3</v>
      </c>
    </row>
    <row r="190" spans="1:10">
      <c r="A190" s="7">
        <v>187</v>
      </c>
      <c r="B190" s="1" t="s">
        <v>431</v>
      </c>
      <c r="C190" s="1" t="s">
        <v>61</v>
      </c>
      <c r="E190" s="2">
        <v>1967</v>
      </c>
      <c r="F190" s="18">
        <v>3.7939814814814815E-2</v>
      </c>
      <c r="G190" s="8" t="s">
        <v>19</v>
      </c>
      <c r="H190" s="7">
        <v>29</v>
      </c>
      <c r="I190" s="7">
        <v>640</v>
      </c>
      <c r="J190" s="22">
        <f t="shared" si="2"/>
        <v>3.7939814814814815E-3</v>
      </c>
    </row>
    <row r="191" spans="1:10">
      <c r="A191" s="7">
        <v>188</v>
      </c>
      <c r="B191" s="1" t="s">
        <v>432</v>
      </c>
      <c r="C191" s="1" t="s">
        <v>244</v>
      </c>
      <c r="E191" s="2">
        <v>1976</v>
      </c>
      <c r="F191" s="18">
        <v>3.7951388888888889E-2</v>
      </c>
      <c r="G191" s="8" t="s">
        <v>19</v>
      </c>
      <c r="H191" s="7">
        <v>30</v>
      </c>
      <c r="I191" s="7">
        <v>645</v>
      </c>
      <c r="J191" s="22">
        <f t="shared" si="2"/>
        <v>3.7951388888888887E-3</v>
      </c>
    </row>
    <row r="192" spans="1:10">
      <c r="A192" s="7">
        <v>189</v>
      </c>
      <c r="B192" s="1" t="s">
        <v>433</v>
      </c>
      <c r="C192" s="1" t="s">
        <v>434</v>
      </c>
      <c r="E192" s="2">
        <v>1992</v>
      </c>
      <c r="F192" s="18">
        <v>3.7962962962962962E-2</v>
      </c>
      <c r="G192" s="8" t="s">
        <v>44</v>
      </c>
      <c r="H192" s="7">
        <v>11</v>
      </c>
      <c r="I192" s="7">
        <v>701</v>
      </c>
      <c r="J192" s="22">
        <f t="shared" si="2"/>
        <v>3.7962962962962963E-3</v>
      </c>
    </row>
    <row r="193" spans="1:10">
      <c r="A193" s="7">
        <v>190</v>
      </c>
      <c r="B193" s="1" t="s">
        <v>435</v>
      </c>
      <c r="C193" s="1" t="s">
        <v>135</v>
      </c>
      <c r="E193" s="2">
        <v>1964</v>
      </c>
      <c r="F193" s="18">
        <v>3.8055555555555558E-2</v>
      </c>
      <c r="G193" s="8" t="s">
        <v>28</v>
      </c>
      <c r="H193" s="7">
        <v>43</v>
      </c>
      <c r="I193" s="7">
        <v>501</v>
      </c>
      <c r="J193" s="22">
        <f t="shared" si="2"/>
        <v>3.8055555555555559E-3</v>
      </c>
    </row>
    <row r="194" spans="1:10">
      <c r="A194" s="7">
        <v>191</v>
      </c>
      <c r="B194" s="1" t="s">
        <v>436</v>
      </c>
      <c r="C194" s="1" t="s">
        <v>52</v>
      </c>
      <c r="E194" s="2">
        <v>2000</v>
      </c>
      <c r="F194" s="18">
        <v>3.8124999999999999E-2</v>
      </c>
      <c r="G194" s="8" t="s">
        <v>74</v>
      </c>
      <c r="H194" s="7">
        <v>27</v>
      </c>
      <c r="I194" s="7">
        <v>708</v>
      </c>
      <c r="J194" s="22">
        <f t="shared" si="2"/>
        <v>3.8124999999999999E-3</v>
      </c>
    </row>
    <row r="195" spans="1:10">
      <c r="A195" s="7">
        <v>192</v>
      </c>
      <c r="B195" s="1" t="s">
        <v>437</v>
      </c>
      <c r="C195" s="1" t="s">
        <v>438</v>
      </c>
      <c r="E195" s="2">
        <v>1958</v>
      </c>
      <c r="F195" s="18">
        <v>3.8182870370370374E-2</v>
      </c>
      <c r="G195" s="8" t="s">
        <v>28</v>
      </c>
      <c r="H195" s="7">
        <v>44</v>
      </c>
      <c r="I195" s="7">
        <v>714</v>
      </c>
      <c r="J195" s="22">
        <f t="shared" si="2"/>
        <v>3.8182870370370376E-3</v>
      </c>
    </row>
    <row r="196" spans="1:10">
      <c r="A196" s="7">
        <v>193</v>
      </c>
      <c r="B196" s="1" t="s">
        <v>439</v>
      </c>
      <c r="C196" s="1" t="s">
        <v>135</v>
      </c>
      <c r="E196" s="2">
        <v>1980</v>
      </c>
      <c r="F196" s="18">
        <v>3.8217592592592588E-2</v>
      </c>
      <c r="G196" s="8" t="s">
        <v>70</v>
      </c>
      <c r="H196" s="7">
        <v>12</v>
      </c>
      <c r="I196" s="7">
        <v>626</v>
      </c>
      <c r="J196" s="22">
        <f t="shared" si="2"/>
        <v>3.8217592592592587E-3</v>
      </c>
    </row>
    <row r="197" spans="1:10">
      <c r="A197" s="7">
        <v>194</v>
      </c>
      <c r="B197" s="1" t="s">
        <v>440</v>
      </c>
      <c r="C197" s="1" t="s">
        <v>122</v>
      </c>
      <c r="E197" s="2">
        <v>1961</v>
      </c>
      <c r="F197" s="18">
        <v>3.8263888888888889E-2</v>
      </c>
      <c r="G197" s="8" t="s">
        <v>28</v>
      </c>
      <c r="H197" s="7">
        <v>45</v>
      </c>
      <c r="I197" s="7">
        <v>430</v>
      </c>
      <c r="J197" s="22">
        <f t="shared" ref="J197:J260" si="3">F197/$E$1</f>
        <v>3.8263888888888887E-3</v>
      </c>
    </row>
    <row r="198" spans="1:10">
      <c r="A198" s="7">
        <v>195</v>
      </c>
      <c r="B198" s="1" t="s">
        <v>441</v>
      </c>
      <c r="C198" s="1" t="s">
        <v>442</v>
      </c>
      <c r="E198" s="2">
        <v>1972</v>
      </c>
      <c r="F198" s="18">
        <v>3.8275462962962963E-2</v>
      </c>
      <c r="G198" s="8" t="s">
        <v>128</v>
      </c>
      <c r="H198" s="7">
        <v>10</v>
      </c>
      <c r="I198" s="7">
        <v>627</v>
      </c>
      <c r="J198" s="22">
        <f t="shared" si="3"/>
        <v>3.8275462962962963E-3</v>
      </c>
    </row>
    <row r="199" spans="1:10">
      <c r="A199" s="7">
        <v>196</v>
      </c>
      <c r="B199" s="1" t="s">
        <v>443</v>
      </c>
      <c r="C199" s="1" t="s">
        <v>444</v>
      </c>
      <c r="E199" s="2">
        <v>1956</v>
      </c>
      <c r="F199" s="18">
        <v>3.8368055555555551E-2</v>
      </c>
      <c r="G199" s="8" t="s">
        <v>39</v>
      </c>
      <c r="H199" s="7">
        <v>15</v>
      </c>
      <c r="I199" s="7">
        <v>429</v>
      </c>
      <c r="J199" s="22">
        <f t="shared" si="3"/>
        <v>3.8368055555555551E-3</v>
      </c>
    </row>
    <row r="200" spans="1:10">
      <c r="A200" s="7">
        <v>197</v>
      </c>
      <c r="B200" s="1" t="s">
        <v>445</v>
      </c>
      <c r="C200" s="1" t="s">
        <v>446</v>
      </c>
      <c r="E200" s="2">
        <v>1951</v>
      </c>
      <c r="F200" s="18">
        <v>3.8402777777777779E-2</v>
      </c>
      <c r="G200" s="8" t="s">
        <v>39</v>
      </c>
      <c r="H200" s="7">
        <v>16</v>
      </c>
      <c r="I200" s="7">
        <v>587</v>
      </c>
      <c r="J200" s="22">
        <f t="shared" si="3"/>
        <v>3.840277777777778E-3</v>
      </c>
    </row>
    <row r="201" spans="1:10">
      <c r="A201" s="7">
        <v>198</v>
      </c>
      <c r="B201" s="1" t="s">
        <v>447</v>
      </c>
      <c r="C201" s="1" t="s">
        <v>448</v>
      </c>
      <c r="E201" s="2">
        <v>1966</v>
      </c>
      <c r="F201" s="18">
        <v>3.8414351851851852E-2</v>
      </c>
      <c r="G201" s="8" t="s">
        <v>95</v>
      </c>
      <c r="H201" s="7">
        <v>8</v>
      </c>
      <c r="I201" s="7">
        <v>426</v>
      </c>
      <c r="J201" s="22">
        <f t="shared" si="3"/>
        <v>3.8414351851851851E-3</v>
      </c>
    </row>
    <row r="202" spans="1:10">
      <c r="A202" s="7">
        <v>199</v>
      </c>
      <c r="B202" s="1" t="s">
        <v>449</v>
      </c>
      <c r="C202" s="1" t="s">
        <v>223</v>
      </c>
      <c r="E202" s="2">
        <v>2000</v>
      </c>
      <c r="F202" s="18">
        <v>3.8425925925925926E-2</v>
      </c>
      <c r="G202" s="8" t="s">
        <v>74</v>
      </c>
      <c r="H202" s="7">
        <v>28</v>
      </c>
      <c r="I202" s="7">
        <v>555</v>
      </c>
      <c r="J202" s="22">
        <f t="shared" si="3"/>
        <v>3.8425925925925928E-3</v>
      </c>
    </row>
    <row r="203" spans="1:10">
      <c r="A203" s="7">
        <v>200</v>
      </c>
      <c r="B203" s="1" t="s">
        <v>450</v>
      </c>
      <c r="C203" s="1" t="s">
        <v>451</v>
      </c>
      <c r="E203" s="2">
        <v>1968</v>
      </c>
      <c r="F203" s="18">
        <v>3.8946759259259257E-2</v>
      </c>
      <c r="G203" s="8" t="s">
        <v>19</v>
      </c>
      <c r="H203" s="7">
        <v>31</v>
      </c>
      <c r="I203" s="7">
        <v>695</v>
      </c>
      <c r="J203" s="22">
        <f t="shared" si="3"/>
        <v>3.8946759259259256E-3</v>
      </c>
    </row>
    <row r="204" spans="1:10">
      <c r="A204" s="7">
        <v>201</v>
      </c>
      <c r="B204" s="1" t="s">
        <v>452</v>
      </c>
      <c r="C204" s="1" t="s">
        <v>453</v>
      </c>
      <c r="E204" s="2">
        <v>1982</v>
      </c>
      <c r="F204" s="18">
        <v>3.8993055555555552E-2</v>
      </c>
      <c r="G204" s="8" t="s">
        <v>16</v>
      </c>
      <c r="H204" s="7">
        <v>30</v>
      </c>
      <c r="I204" s="7">
        <v>508</v>
      </c>
      <c r="J204" s="22">
        <f t="shared" si="3"/>
        <v>3.8993055555555552E-3</v>
      </c>
    </row>
    <row r="205" spans="1:10">
      <c r="A205" s="7">
        <v>202</v>
      </c>
      <c r="B205" s="1" t="s">
        <v>454</v>
      </c>
      <c r="C205" s="1" t="s">
        <v>455</v>
      </c>
      <c r="E205" s="2">
        <v>1954</v>
      </c>
      <c r="F205" s="18">
        <v>3.9039351851851853E-2</v>
      </c>
      <c r="G205" s="8" t="s">
        <v>39</v>
      </c>
      <c r="H205" s="7">
        <v>17</v>
      </c>
      <c r="I205" s="7">
        <v>509</v>
      </c>
      <c r="J205" s="22">
        <f t="shared" si="3"/>
        <v>3.9039351851851852E-3</v>
      </c>
    </row>
    <row r="206" spans="1:10">
      <c r="A206" s="7">
        <v>203</v>
      </c>
      <c r="B206" s="1" t="s">
        <v>456</v>
      </c>
      <c r="C206" s="1" t="s">
        <v>36</v>
      </c>
      <c r="E206" s="2">
        <v>1996</v>
      </c>
      <c r="F206" s="18">
        <v>3.9120370370370368E-2</v>
      </c>
      <c r="G206" s="8" t="s">
        <v>33</v>
      </c>
      <c r="H206" s="7">
        <v>5</v>
      </c>
      <c r="I206" s="7">
        <v>611</v>
      </c>
      <c r="J206" s="22">
        <f t="shared" si="3"/>
        <v>3.9120370370370368E-3</v>
      </c>
    </row>
    <row r="207" spans="1:10">
      <c r="A207" s="7">
        <v>204</v>
      </c>
      <c r="B207" s="1" t="s">
        <v>457</v>
      </c>
      <c r="C207" s="1" t="s">
        <v>458</v>
      </c>
      <c r="E207" s="2">
        <v>1984</v>
      </c>
      <c r="F207" s="18">
        <v>3.9166666666666662E-2</v>
      </c>
      <c r="G207" s="8" t="s">
        <v>16</v>
      </c>
      <c r="H207" s="7">
        <v>31</v>
      </c>
      <c r="I207" s="7">
        <v>503</v>
      </c>
      <c r="J207" s="22">
        <f t="shared" si="3"/>
        <v>3.9166666666666664E-3</v>
      </c>
    </row>
    <row r="208" spans="1:10">
      <c r="A208" s="7">
        <v>205</v>
      </c>
      <c r="B208" s="1" t="s">
        <v>459</v>
      </c>
      <c r="C208" s="1" t="s">
        <v>54</v>
      </c>
      <c r="E208" s="2">
        <v>1949</v>
      </c>
      <c r="F208" s="18">
        <v>3.9224537037037037E-2</v>
      </c>
      <c r="G208" s="8" t="s">
        <v>39</v>
      </c>
      <c r="H208" s="7">
        <v>18</v>
      </c>
      <c r="I208" s="7">
        <v>590</v>
      </c>
      <c r="J208" s="22">
        <f t="shared" si="3"/>
        <v>3.922453703703704E-3</v>
      </c>
    </row>
    <row r="209" spans="1:10">
      <c r="A209" s="7">
        <v>206</v>
      </c>
      <c r="B209" s="1" t="s">
        <v>460</v>
      </c>
      <c r="C209" s="1" t="s">
        <v>116</v>
      </c>
      <c r="E209" s="2">
        <v>1990</v>
      </c>
      <c r="F209" s="18">
        <v>3.923611111111111E-2</v>
      </c>
      <c r="G209" s="8" t="s">
        <v>33</v>
      </c>
      <c r="H209" s="7">
        <v>6</v>
      </c>
      <c r="I209" s="7">
        <v>650</v>
      </c>
      <c r="J209" s="22">
        <f t="shared" si="3"/>
        <v>3.9236111111111112E-3</v>
      </c>
    </row>
    <row r="210" spans="1:10">
      <c r="A210" s="7">
        <v>207</v>
      </c>
      <c r="B210" s="1" t="s">
        <v>461</v>
      </c>
      <c r="C210" s="1" t="s">
        <v>116</v>
      </c>
      <c r="E210" s="2">
        <v>1986</v>
      </c>
      <c r="F210" s="18">
        <v>3.9247685185185184E-2</v>
      </c>
      <c r="G210" s="8" t="s">
        <v>16</v>
      </c>
      <c r="H210" s="7">
        <v>32</v>
      </c>
      <c r="I210" s="7">
        <v>651</v>
      </c>
      <c r="J210" s="22">
        <f t="shared" si="3"/>
        <v>3.9247685185185184E-3</v>
      </c>
    </row>
    <row r="211" spans="1:10">
      <c r="A211" s="7">
        <v>208</v>
      </c>
      <c r="B211" s="1" t="s">
        <v>462</v>
      </c>
      <c r="C211" s="1" t="s">
        <v>274</v>
      </c>
      <c r="E211" s="2">
        <v>2002</v>
      </c>
      <c r="F211" s="18">
        <v>3.9351851851851853E-2</v>
      </c>
      <c r="G211" s="8" t="s">
        <v>74</v>
      </c>
      <c r="H211" s="7">
        <v>29</v>
      </c>
      <c r="I211" s="7">
        <v>491</v>
      </c>
      <c r="J211" s="22">
        <f t="shared" si="3"/>
        <v>3.9351851851851857E-3</v>
      </c>
    </row>
    <row r="212" spans="1:10">
      <c r="A212" s="7">
        <v>209</v>
      </c>
      <c r="B212" s="1" t="s">
        <v>463</v>
      </c>
      <c r="C212" s="1" t="s">
        <v>464</v>
      </c>
      <c r="E212" s="2">
        <v>1943</v>
      </c>
      <c r="F212" s="18">
        <v>3.9444444444444442E-2</v>
      </c>
      <c r="G212" s="8" t="s">
        <v>107</v>
      </c>
      <c r="H212" s="7">
        <v>3</v>
      </c>
      <c r="I212" s="7">
        <v>515</v>
      </c>
      <c r="J212" s="22">
        <f t="shared" si="3"/>
        <v>3.944444444444444E-3</v>
      </c>
    </row>
    <row r="213" spans="1:10">
      <c r="A213" s="7">
        <v>210</v>
      </c>
      <c r="B213" s="1" t="s">
        <v>465</v>
      </c>
      <c r="C213" s="1" t="s">
        <v>466</v>
      </c>
      <c r="E213" s="2">
        <v>1999</v>
      </c>
      <c r="F213" s="18">
        <v>3.951388888888889E-2</v>
      </c>
      <c r="G213" s="8" t="s">
        <v>74</v>
      </c>
      <c r="H213" s="7">
        <v>30</v>
      </c>
      <c r="I213" s="7">
        <v>697</v>
      </c>
      <c r="J213" s="22">
        <f t="shared" si="3"/>
        <v>3.9513888888888888E-3</v>
      </c>
    </row>
    <row r="214" spans="1:10">
      <c r="A214" s="7">
        <v>211</v>
      </c>
      <c r="B214" s="1" t="s">
        <v>467</v>
      </c>
      <c r="C214" s="1" t="s">
        <v>54</v>
      </c>
      <c r="E214" s="2">
        <v>1965</v>
      </c>
      <c r="F214" s="18">
        <v>3.9525462962962964E-2</v>
      </c>
      <c r="G214" s="8" t="s">
        <v>95</v>
      </c>
      <c r="H214" s="7">
        <v>9</v>
      </c>
      <c r="I214" s="7">
        <v>638</v>
      </c>
      <c r="J214" s="22">
        <f t="shared" si="3"/>
        <v>3.952546296296296E-3</v>
      </c>
    </row>
    <row r="215" spans="1:10">
      <c r="A215" s="7">
        <v>212</v>
      </c>
      <c r="B215" s="1" t="s">
        <v>468</v>
      </c>
      <c r="C215" s="1" t="s">
        <v>469</v>
      </c>
      <c r="E215" s="2">
        <v>1992</v>
      </c>
      <c r="F215" s="18">
        <v>3.9525462962962964E-2</v>
      </c>
      <c r="G215" s="8" t="s">
        <v>44</v>
      </c>
      <c r="H215" s="7">
        <v>12</v>
      </c>
      <c r="I215" s="7">
        <v>605</v>
      </c>
      <c r="J215" s="22">
        <f t="shared" si="3"/>
        <v>3.952546296296296E-3</v>
      </c>
    </row>
    <row r="216" spans="1:10">
      <c r="A216" s="7">
        <v>213</v>
      </c>
      <c r="B216" s="1" t="s">
        <v>470</v>
      </c>
      <c r="C216" s="1" t="s">
        <v>469</v>
      </c>
      <c r="E216" s="2">
        <v>1989</v>
      </c>
      <c r="F216" s="18">
        <v>3.953703703703703E-2</v>
      </c>
      <c r="G216" s="8" t="s">
        <v>44</v>
      </c>
      <c r="H216" s="7">
        <v>13</v>
      </c>
      <c r="I216" s="7">
        <v>606</v>
      </c>
      <c r="J216" s="22">
        <f t="shared" si="3"/>
        <v>3.9537037037037032E-3</v>
      </c>
    </row>
    <row r="217" spans="1:10">
      <c r="A217" s="7">
        <v>214</v>
      </c>
      <c r="B217" s="1" t="s">
        <v>471</v>
      </c>
      <c r="C217" s="1" t="s">
        <v>274</v>
      </c>
      <c r="E217" s="2">
        <v>2004</v>
      </c>
      <c r="F217" s="18">
        <v>3.9780092592592589E-2</v>
      </c>
      <c r="G217" s="8" t="s">
        <v>74</v>
      </c>
      <c r="H217" s="7">
        <v>31</v>
      </c>
      <c r="I217" s="7">
        <v>494</v>
      </c>
      <c r="J217" s="22">
        <f t="shared" si="3"/>
        <v>3.9780092592592593E-3</v>
      </c>
    </row>
    <row r="218" spans="1:10">
      <c r="A218" s="7">
        <v>215</v>
      </c>
      <c r="B218" s="1" t="s">
        <v>472</v>
      </c>
      <c r="C218" s="1" t="s">
        <v>43</v>
      </c>
      <c r="E218" s="2">
        <v>2004</v>
      </c>
      <c r="F218" s="18">
        <v>3.9780092592592589E-2</v>
      </c>
      <c r="G218" s="8" t="s">
        <v>74</v>
      </c>
      <c r="H218" s="7">
        <v>32</v>
      </c>
      <c r="I218" s="7">
        <v>649</v>
      </c>
      <c r="J218" s="22">
        <f t="shared" si="3"/>
        <v>3.9780092592592593E-3</v>
      </c>
    </row>
    <row r="219" spans="1:10">
      <c r="A219" s="7">
        <v>216</v>
      </c>
      <c r="B219" s="1" t="s">
        <v>473</v>
      </c>
      <c r="C219" s="1" t="s">
        <v>474</v>
      </c>
      <c r="E219" s="2">
        <v>1968</v>
      </c>
      <c r="F219" s="18">
        <v>3.9849537037037037E-2</v>
      </c>
      <c r="G219" s="8" t="s">
        <v>19</v>
      </c>
      <c r="H219" s="7">
        <v>32</v>
      </c>
      <c r="I219" s="7">
        <v>689</v>
      </c>
      <c r="J219" s="22">
        <f t="shared" si="3"/>
        <v>3.9849537037037041E-3</v>
      </c>
    </row>
    <row r="220" spans="1:10">
      <c r="A220" s="7">
        <v>217</v>
      </c>
      <c r="B220" s="1" t="s">
        <v>475</v>
      </c>
      <c r="C220" s="1" t="s">
        <v>396</v>
      </c>
      <c r="E220" s="2">
        <v>1961</v>
      </c>
      <c r="F220" s="18">
        <v>3.9988425925925927E-2</v>
      </c>
      <c r="G220" s="8" t="s">
        <v>28</v>
      </c>
      <c r="H220" s="7">
        <v>46</v>
      </c>
      <c r="I220" s="7">
        <v>619</v>
      </c>
      <c r="J220" s="22">
        <f t="shared" si="3"/>
        <v>3.9988425925925929E-3</v>
      </c>
    </row>
    <row r="221" spans="1:10">
      <c r="A221" s="7">
        <v>218</v>
      </c>
      <c r="B221" s="1" t="s">
        <v>476</v>
      </c>
      <c r="C221" s="1" t="s">
        <v>21</v>
      </c>
      <c r="E221" s="2">
        <v>1951</v>
      </c>
      <c r="F221" s="18">
        <v>4.0081018518518523E-2</v>
      </c>
      <c r="G221" s="8" t="s">
        <v>39</v>
      </c>
      <c r="H221" s="7">
        <v>19</v>
      </c>
      <c r="I221" s="7">
        <v>436</v>
      </c>
      <c r="J221" s="22">
        <f t="shared" si="3"/>
        <v>4.0081018518518521E-3</v>
      </c>
    </row>
    <row r="222" spans="1:10">
      <c r="A222" s="7">
        <v>219</v>
      </c>
      <c r="B222" s="1" t="s">
        <v>477</v>
      </c>
      <c r="C222" s="1" t="s">
        <v>54</v>
      </c>
      <c r="E222" s="2">
        <v>1969</v>
      </c>
      <c r="F222" s="18">
        <v>4.0428240740740744E-2</v>
      </c>
      <c r="G222" s="8" t="s">
        <v>128</v>
      </c>
      <c r="H222" s="7">
        <v>11</v>
      </c>
      <c r="I222" s="7">
        <v>594</v>
      </c>
      <c r="J222" s="22">
        <f t="shared" si="3"/>
        <v>4.0428240740740745E-3</v>
      </c>
    </row>
    <row r="223" spans="1:10">
      <c r="A223" s="7">
        <v>220</v>
      </c>
      <c r="B223" s="1" t="s">
        <v>478</v>
      </c>
      <c r="C223" s="1" t="s">
        <v>223</v>
      </c>
      <c r="E223" s="2">
        <v>2003</v>
      </c>
      <c r="F223" s="18">
        <v>4.071759259259259E-2</v>
      </c>
      <c r="G223" s="8" t="s">
        <v>479</v>
      </c>
      <c r="H223" s="7">
        <v>1</v>
      </c>
      <c r="I223" s="7">
        <v>548</v>
      </c>
      <c r="J223" s="22">
        <f t="shared" si="3"/>
        <v>4.0717592592592593E-3</v>
      </c>
    </row>
    <row r="224" spans="1:10">
      <c r="A224" s="7">
        <v>221</v>
      </c>
      <c r="B224" s="1" t="s">
        <v>480</v>
      </c>
      <c r="C224" s="1" t="s">
        <v>48</v>
      </c>
      <c r="E224" s="2">
        <v>1991</v>
      </c>
      <c r="F224" s="18">
        <v>4.0821759259259259E-2</v>
      </c>
      <c r="G224" s="8" t="s">
        <v>44</v>
      </c>
      <c r="H224" s="7">
        <v>14</v>
      </c>
      <c r="I224" s="7">
        <v>518</v>
      </c>
      <c r="J224" s="22">
        <f t="shared" si="3"/>
        <v>4.0821759259259257E-3</v>
      </c>
    </row>
    <row r="225" spans="1:10">
      <c r="A225" s="7">
        <v>222</v>
      </c>
      <c r="B225" s="1" t="s">
        <v>481</v>
      </c>
      <c r="C225" s="1" t="s">
        <v>48</v>
      </c>
      <c r="E225" s="2">
        <v>1994</v>
      </c>
      <c r="F225" s="18">
        <v>4.0914351851851848E-2</v>
      </c>
      <c r="G225" s="8" t="s">
        <v>44</v>
      </c>
      <c r="H225" s="7">
        <v>15</v>
      </c>
      <c r="I225" s="7">
        <v>517</v>
      </c>
      <c r="J225" s="22">
        <f t="shared" si="3"/>
        <v>4.0914351851851849E-3</v>
      </c>
    </row>
    <row r="226" spans="1:10">
      <c r="A226" s="7">
        <v>223</v>
      </c>
      <c r="B226" s="1" t="s">
        <v>482</v>
      </c>
      <c r="C226" s="1" t="s">
        <v>238</v>
      </c>
      <c r="E226" s="2">
        <v>1970</v>
      </c>
      <c r="F226" s="18">
        <v>4.1030092592592597E-2</v>
      </c>
      <c r="G226" s="8" t="s">
        <v>19</v>
      </c>
      <c r="H226" s="7">
        <v>33</v>
      </c>
      <c r="I226" s="7">
        <v>456</v>
      </c>
      <c r="J226" s="22">
        <f t="shared" si="3"/>
        <v>4.1030092592592594E-3</v>
      </c>
    </row>
    <row r="227" spans="1:10">
      <c r="A227" s="7">
        <v>224</v>
      </c>
      <c r="B227" s="1" t="s">
        <v>483</v>
      </c>
      <c r="C227" s="1" t="s">
        <v>484</v>
      </c>
      <c r="E227" s="2">
        <v>1963</v>
      </c>
      <c r="F227" s="18">
        <v>4.1087962962962958E-2</v>
      </c>
      <c r="G227" s="8" t="s">
        <v>28</v>
      </c>
      <c r="H227" s="7">
        <v>47</v>
      </c>
      <c r="I227" s="7">
        <v>694</v>
      </c>
      <c r="J227" s="22">
        <f t="shared" si="3"/>
        <v>4.1087962962962962E-3</v>
      </c>
    </row>
    <row r="228" spans="1:10">
      <c r="A228" s="7">
        <v>225</v>
      </c>
      <c r="B228" s="1" t="s">
        <v>485</v>
      </c>
      <c r="C228" s="1" t="s">
        <v>244</v>
      </c>
      <c r="E228" s="2">
        <v>1990</v>
      </c>
      <c r="F228" s="18">
        <v>4.1099537037037039E-2</v>
      </c>
      <c r="G228" s="8" t="s">
        <v>33</v>
      </c>
      <c r="H228" s="7">
        <v>7</v>
      </c>
      <c r="I228" s="7">
        <v>671</v>
      </c>
      <c r="J228" s="22">
        <f t="shared" si="3"/>
        <v>4.1099537037037042E-3</v>
      </c>
    </row>
    <row r="229" spans="1:10">
      <c r="A229" s="7">
        <v>226</v>
      </c>
      <c r="B229" s="1" t="s">
        <v>486</v>
      </c>
      <c r="C229" s="1" t="s">
        <v>54</v>
      </c>
      <c r="E229" s="2">
        <v>1955</v>
      </c>
      <c r="F229" s="18">
        <v>4.1099537037037039E-2</v>
      </c>
      <c r="G229" s="8" t="s">
        <v>291</v>
      </c>
      <c r="H229" s="7">
        <v>5</v>
      </c>
      <c r="I229" s="7">
        <v>485</v>
      </c>
      <c r="J229" s="22">
        <f t="shared" si="3"/>
        <v>4.1099537037037042E-3</v>
      </c>
    </row>
    <row r="230" spans="1:10">
      <c r="A230" s="7">
        <v>227</v>
      </c>
      <c r="B230" s="1" t="s">
        <v>487</v>
      </c>
      <c r="C230" s="1" t="s">
        <v>223</v>
      </c>
      <c r="E230" s="2">
        <v>2001</v>
      </c>
      <c r="F230" s="18">
        <v>4.1111111111111112E-2</v>
      </c>
      <c r="G230" s="8" t="s">
        <v>74</v>
      </c>
      <c r="H230" s="7">
        <v>33</v>
      </c>
      <c r="I230" s="7">
        <v>552</v>
      </c>
      <c r="J230" s="22">
        <f t="shared" si="3"/>
        <v>4.1111111111111114E-3</v>
      </c>
    </row>
    <row r="231" spans="1:10">
      <c r="A231" s="7">
        <v>228</v>
      </c>
      <c r="B231" s="1" t="s">
        <v>488</v>
      </c>
      <c r="C231" s="1" t="s">
        <v>474</v>
      </c>
      <c r="E231" s="2">
        <v>1961</v>
      </c>
      <c r="F231" s="18">
        <v>4.1145833333333333E-2</v>
      </c>
      <c r="G231" s="8" t="s">
        <v>95</v>
      </c>
      <c r="H231" s="7">
        <v>10</v>
      </c>
      <c r="I231" s="7">
        <v>441</v>
      </c>
      <c r="J231" s="22">
        <f t="shared" si="3"/>
        <v>4.1145833333333329E-3</v>
      </c>
    </row>
    <row r="232" spans="1:10">
      <c r="A232" s="7">
        <v>229</v>
      </c>
      <c r="B232" s="1" t="s">
        <v>489</v>
      </c>
      <c r="C232" s="1" t="s">
        <v>48</v>
      </c>
      <c r="E232" s="2">
        <v>1990</v>
      </c>
      <c r="F232" s="18">
        <v>4.1157407407407406E-2</v>
      </c>
      <c r="G232" s="8" t="s">
        <v>33</v>
      </c>
      <c r="H232" s="7">
        <v>8</v>
      </c>
      <c r="I232" s="7">
        <v>442</v>
      </c>
      <c r="J232" s="22">
        <f t="shared" si="3"/>
        <v>4.115740740740741E-3</v>
      </c>
    </row>
    <row r="233" spans="1:10">
      <c r="A233" s="7">
        <v>230</v>
      </c>
      <c r="B233" s="1" t="s">
        <v>490</v>
      </c>
      <c r="C233" s="1" t="s">
        <v>223</v>
      </c>
      <c r="E233" s="2">
        <v>1976</v>
      </c>
      <c r="F233" s="18">
        <v>4.116898148148148E-2</v>
      </c>
      <c r="G233" s="8" t="s">
        <v>19</v>
      </c>
      <c r="H233" s="7">
        <v>34</v>
      </c>
      <c r="I233" s="7">
        <v>531</v>
      </c>
      <c r="J233" s="22">
        <f t="shared" si="3"/>
        <v>4.1168981481481482E-3</v>
      </c>
    </row>
    <row r="234" spans="1:10">
      <c r="A234" s="7">
        <v>231</v>
      </c>
      <c r="B234" s="1" t="s">
        <v>491</v>
      </c>
      <c r="C234" s="1" t="s">
        <v>492</v>
      </c>
      <c r="E234" s="2">
        <v>1966</v>
      </c>
      <c r="F234" s="18">
        <v>4.1296296296296296E-2</v>
      </c>
      <c r="G234" s="8" t="s">
        <v>28</v>
      </c>
      <c r="H234" s="7">
        <v>48</v>
      </c>
      <c r="I234" s="7">
        <v>489</v>
      </c>
      <c r="J234" s="22">
        <f t="shared" si="3"/>
        <v>4.1296296296296298E-3</v>
      </c>
    </row>
    <row r="235" spans="1:10">
      <c r="A235" s="7">
        <v>232</v>
      </c>
      <c r="B235" s="1" t="s">
        <v>493</v>
      </c>
      <c r="C235" s="1" t="s">
        <v>408</v>
      </c>
      <c r="E235" s="2">
        <v>1988</v>
      </c>
      <c r="F235" s="18">
        <v>4.1354166666666664E-2</v>
      </c>
      <c r="G235" s="8" t="s">
        <v>33</v>
      </c>
      <c r="H235" s="7">
        <v>9</v>
      </c>
      <c r="I235" s="7">
        <v>656</v>
      </c>
      <c r="J235" s="22">
        <f t="shared" si="3"/>
        <v>4.1354166666666666E-3</v>
      </c>
    </row>
    <row r="236" spans="1:10">
      <c r="A236" s="7">
        <v>233</v>
      </c>
      <c r="B236" s="1" t="s">
        <v>494</v>
      </c>
      <c r="C236" s="1" t="s">
        <v>48</v>
      </c>
      <c r="E236" s="2">
        <v>1980</v>
      </c>
      <c r="F236" s="18">
        <v>4.1377314814814818E-2</v>
      </c>
      <c r="G236" s="8" t="s">
        <v>16</v>
      </c>
      <c r="H236" s="7">
        <v>33</v>
      </c>
      <c r="I236" s="7">
        <v>459</v>
      </c>
      <c r="J236" s="22">
        <f t="shared" si="3"/>
        <v>4.1377314814814818E-3</v>
      </c>
    </row>
    <row r="237" spans="1:10">
      <c r="A237" s="7">
        <v>234</v>
      </c>
      <c r="B237" s="1" t="s">
        <v>495</v>
      </c>
      <c r="C237" s="1" t="s">
        <v>223</v>
      </c>
      <c r="E237" s="2">
        <v>2001</v>
      </c>
      <c r="F237" s="18">
        <v>4.1574074074074076E-2</v>
      </c>
      <c r="G237" s="8" t="s">
        <v>74</v>
      </c>
      <c r="H237" s="7">
        <v>34</v>
      </c>
      <c r="I237" s="7">
        <v>551</v>
      </c>
      <c r="J237" s="22">
        <f t="shared" si="3"/>
        <v>4.1574074074074074E-3</v>
      </c>
    </row>
    <row r="238" spans="1:10">
      <c r="A238" s="7">
        <v>235</v>
      </c>
      <c r="B238" s="1" t="s">
        <v>496</v>
      </c>
      <c r="C238" s="1" t="s">
        <v>204</v>
      </c>
      <c r="E238" s="2">
        <v>1967</v>
      </c>
      <c r="F238" s="18">
        <v>4.1585648148148149E-2</v>
      </c>
      <c r="G238" s="8" t="s">
        <v>128</v>
      </c>
      <c r="H238" s="7">
        <v>12</v>
      </c>
      <c r="I238" s="7">
        <v>591</v>
      </c>
      <c r="J238" s="22">
        <f t="shared" si="3"/>
        <v>4.1585648148148146E-3</v>
      </c>
    </row>
    <row r="239" spans="1:10">
      <c r="A239" s="7">
        <v>236</v>
      </c>
      <c r="B239" s="1" t="s">
        <v>497</v>
      </c>
      <c r="C239" s="1" t="s">
        <v>498</v>
      </c>
      <c r="E239" s="2">
        <v>2004</v>
      </c>
      <c r="F239" s="18">
        <v>4.1585648148148149E-2</v>
      </c>
      <c r="G239" s="8" t="s">
        <v>74</v>
      </c>
      <c r="H239" s="7">
        <v>35</v>
      </c>
      <c r="I239" s="7">
        <v>521</v>
      </c>
      <c r="J239" s="22">
        <f t="shared" si="3"/>
        <v>4.1585648148148146E-3</v>
      </c>
    </row>
    <row r="240" spans="1:10">
      <c r="A240" s="7">
        <v>237</v>
      </c>
      <c r="B240" s="1" t="s">
        <v>499</v>
      </c>
      <c r="C240" s="1" t="s">
        <v>498</v>
      </c>
      <c r="E240" s="2">
        <v>1977</v>
      </c>
      <c r="F240" s="18">
        <v>4.162037037037037E-2</v>
      </c>
      <c r="G240" s="8" t="s">
        <v>16</v>
      </c>
      <c r="H240" s="7">
        <v>34</v>
      </c>
      <c r="I240" s="7">
        <v>559</v>
      </c>
      <c r="J240" s="22">
        <f t="shared" si="3"/>
        <v>4.162037037037037E-3</v>
      </c>
    </row>
    <row r="241" spans="1:10">
      <c r="A241" s="7">
        <v>238</v>
      </c>
      <c r="B241" s="1" t="s">
        <v>500</v>
      </c>
      <c r="C241" s="1" t="s">
        <v>498</v>
      </c>
      <c r="E241" s="2">
        <v>1986</v>
      </c>
      <c r="F241" s="18">
        <v>4.1643518518518517E-2</v>
      </c>
      <c r="G241" s="8" t="s">
        <v>16</v>
      </c>
      <c r="H241" s="7">
        <v>35</v>
      </c>
      <c r="I241" s="7">
        <v>558</v>
      </c>
      <c r="J241" s="22">
        <f t="shared" si="3"/>
        <v>4.1643518518518514E-3</v>
      </c>
    </row>
    <row r="242" spans="1:10">
      <c r="A242" s="7">
        <v>239</v>
      </c>
      <c r="B242" s="1" t="s">
        <v>501</v>
      </c>
      <c r="C242" s="1" t="s">
        <v>164</v>
      </c>
      <c r="E242" s="2">
        <v>1958</v>
      </c>
      <c r="F242" s="18">
        <v>4.1828703703703701E-2</v>
      </c>
      <c r="G242" s="8" t="s">
        <v>95</v>
      </c>
      <c r="H242" s="7">
        <v>11</v>
      </c>
      <c r="I242" s="7">
        <v>449</v>
      </c>
      <c r="J242" s="22">
        <f t="shared" si="3"/>
        <v>4.1828703703703698E-3</v>
      </c>
    </row>
    <row r="243" spans="1:10">
      <c r="A243" s="7">
        <v>240</v>
      </c>
      <c r="B243" s="1" t="s">
        <v>502</v>
      </c>
      <c r="C243" s="1" t="s">
        <v>164</v>
      </c>
      <c r="E243" s="2">
        <v>1966</v>
      </c>
      <c r="F243" s="18">
        <v>4.1840277777777775E-2</v>
      </c>
      <c r="G243" s="8" t="s">
        <v>95</v>
      </c>
      <c r="H243" s="7">
        <v>12</v>
      </c>
      <c r="I243" s="7">
        <v>451</v>
      </c>
      <c r="J243" s="22">
        <f t="shared" si="3"/>
        <v>4.1840277777777778E-3</v>
      </c>
    </row>
    <row r="244" spans="1:10">
      <c r="A244" s="7">
        <v>241</v>
      </c>
      <c r="B244" s="1" t="s">
        <v>503</v>
      </c>
      <c r="C244" s="1" t="s">
        <v>48</v>
      </c>
      <c r="E244" s="2">
        <v>1988</v>
      </c>
      <c r="F244" s="18">
        <v>4.1921296296296297E-2</v>
      </c>
      <c r="G244" s="8" t="s">
        <v>33</v>
      </c>
      <c r="H244" s="7">
        <v>10</v>
      </c>
      <c r="I244" s="7">
        <v>462</v>
      </c>
      <c r="J244" s="22">
        <f t="shared" si="3"/>
        <v>4.1921296296296299E-3</v>
      </c>
    </row>
    <row r="245" spans="1:10">
      <c r="A245" s="7">
        <v>242</v>
      </c>
      <c r="B245" s="1" t="s">
        <v>504</v>
      </c>
      <c r="C245" s="1" t="s">
        <v>505</v>
      </c>
      <c r="E245" s="2">
        <v>1940</v>
      </c>
      <c r="F245" s="18">
        <v>4.207175925925926E-2</v>
      </c>
      <c r="G245" s="8" t="s">
        <v>107</v>
      </c>
      <c r="H245" s="7">
        <v>4</v>
      </c>
      <c r="I245" s="7">
        <v>497</v>
      </c>
      <c r="J245" s="22">
        <f t="shared" si="3"/>
        <v>4.2071759259259258E-3</v>
      </c>
    </row>
    <row r="246" spans="1:10">
      <c r="A246" s="7">
        <v>243</v>
      </c>
      <c r="B246" s="1" t="s">
        <v>506</v>
      </c>
      <c r="C246" s="1" t="s">
        <v>223</v>
      </c>
      <c r="E246" s="2">
        <v>2004</v>
      </c>
      <c r="F246" s="18">
        <v>4.2083333333333334E-2</v>
      </c>
      <c r="G246" s="8" t="s">
        <v>74</v>
      </c>
      <c r="H246" s="7">
        <v>36</v>
      </c>
      <c r="I246" s="7">
        <v>546</v>
      </c>
      <c r="J246" s="22">
        <f t="shared" si="3"/>
        <v>4.208333333333333E-3</v>
      </c>
    </row>
    <row r="247" spans="1:10">
      <c r="A247" s="7">
        <v>244</v>
      </c>
      <c r="B247" s="1" t="s">
        <v>507</v>
      </c>
      <c r="C247" s="1" t="s">
        <v>43</v>
      </c>
      <c r="E247" s="2">
        <v>1978</v>
      </c>
      <c r="F247" s="18">
        <v>4.2152777777777782E-2</v>
      </c>
      <c r="G247" s="8" t="s">
        <v>70</v>
      </c>
      <c r="H247" s="7">
        <v>13</v>
      </c>
      <c r="I247" s="7">
        <v>637</v>
      </c>
      <c r="J247" s="22">
        <f t="shared" si="3"/>
        <v>4.2152777777777779E-3</v>
      </c>
    </row>
    <row r="248" spans="1:10">
      <c r="A248" s="7">
        <v>245</v>
      </c>
      <c r="B248" s="1" t="s">
        <v>508</v>
      </c>
      <c r="C248" s="1" t="s">
        <v>474</v>
      </c>
      <c r="E248" s="2">
        <v>1982</v>
      </c>
      <c r="F248" s="18">
        <v>4.2268518518518518E-2</v>
      </c>
      <c r="G248" s="8" t="s">
        <v>70</v>
      </c>
      <c r="H248" s="7">
        <v>14</v>
      </c>
      <c r="I248" s="7">
        <v>703</v>
      </c>
      <c r="J248" s="22">
        <f t="shared" si="3"/>
        <v>4.2268518518518514E-3</v>
      </c>
    </row>
    <row r="249" spans="1:10">
      <c r="A249" s="7">
        <v>246</v>
      </c>
      <c r="B249" s="1" t="s">
        <v>509</v>
      </c>
      <c r="C249" s="1" t="s">
        <v>21</v>
      </c>
      <c r="E249" s="2">
        <v>1946</v>
      </c>
      <c r="F249" s="18">
        <v>4.2418981481481481E-2</v>
      </c>
      <c r="G249" s="8" t="s">
        <v>510</v>
      </c>
      <c r="H249" s="7">
        <v>1</v>
      </c>
      <c r="I249" s="7">
        <v>593</v>
      </c>
      <c r="J249" s="22">
        <f t="shared" si="3"/>
        <v>4.2418981481481483E-3</v>
      </c>
    </row>
    <row r="250" spans="1:10">
      <c r="A250" s="7">
        <v>247</v>
      </c>
      <c r="B250" s="1" t="s">
        <v>511</v>
      </c>
      <c r="C250" s="1" t="s">
        <v>512</v>
      </c>
      <c r="E250" s="2">
        <v>1986</v>
      </c>
      <c r="F250" s="18">
        <v>4.2418981481481481E-2</v>
      </c>
      <c r="G250" s="8" t="s">
        <v>70</v>
      </c>
      <c r="H250" s="7">
        <v>15</v>
      </c>
      <c r="I250" s="7">
        <v>443</v>
      </c>
      <c r="J250" s="22">
        <f t="shared" si="3"/>
        <v>4.2418981481481483E-3</v>
      </c>
    </row>
    <row r="251" spans="1:10">
      <c r="A251" s="7">
        <v>248</v>
      </c>
      <c r="B251" s="1" t="s">
        <v>513</v>
      </c>
      <c r="C251" s="1" t="s">
        <v>514</v>
      </c>
      <c r="E251" s="2">
        <v>1992</v>
      </c>
      <c r="F251" s="18">
        <v>4.2500000000000003E-2</v>
      </c>
      <c r="G251" s="8" t="s">
        <v>33</v>
      </c>
      <c r="H251" s="7">
        <v>11</v>
      </c>
      <c r="I251" s="7">
        <v>655</v>
      </c>
      <c r="J251" s="22">
        <f t="shared" si="3"/>
        <v>4.2500000000000003E-3</v>
      </c>
    </row>
    <row r="252" spans="1:10">
      <c r="A252" s="7">
        <v>249</v>
      </c>
      <c r="B252" s="1" t="s">
        <v>515</v>
      </c>
      <c r="C252" s="1" t="s">
        <v>318</v>
      </c>
      <c r="E252" s="2">
        <v>1975</v>
      </c>
      <c r="F252" s="18">
        <v>4.2627314814814819E-2</v>
      </c>
      <c r="G252" s="8" t="s">
        <v>128</v>
      </c>
      <c r="H252" s="7">
        <v>13</v>
      </c>
      <c r="I252" s="7">
        <v>457</v>
      </c>
      <c r="J252" s="22">
        <f t="shared" si="3"/>
        <v>4.2627314814814819E-3</v>
      </c>
    </row>
    <row r="253" spans="1:10">
      <c r="A253" s="7">
        <v>250</v>
      </c>
      <c r="B253" s="1" t="s">
        <v>516</v>
      </c>
      <c r="C253" s="1" t="s">
        <v>223</v>
      </c>
      <c r="E253" s="2">
        <v>2004</v>
      </c>
      <c r="F253" s="18">
        <v>4.2662037037037033E-2</v>
      </c>
      <c r="G253" s="8" t="s">
        <v>74</v>
      </c>
      <c r="H253" s="7">
        <v>37</v>
      </c>
      <c r="I253" s="7">
        <v>544</v>
      </c>
      <c r="J253" s="22">
        <f t="shared" si="3"/>
        <v>4.2662037037037035E-3</v>
      </c>
    </row>
    <row r="254" spans="1:10">
      <c r="A254" s="7">
        <v>251</v>
      </c>
      <c r="B254" s="1" t="s">
        <v>517</v>
      </c>
      <c r="C254" s="1" t="s">
        <v>313</v>
      </c>
      <c r="E254" s="2">
        <v>1987</v>
      </c>
      <c r="F254" s="18">
        <v>4.2754629629629635E-2</v>
      </c>
      <c r="G254" s="8" t="s">
        <v>33</v>
      </c>
      <c r="H254" s="7">
        <v>12</v>
      </c>
      <c r="I254" s="7">
        <v>466</v>
      </c>
      <c r="J254" s="22">
        <f t="shared" si="3"/>
        <v>4.2754629629629635E-3</v>
      </c>
    </row>
    <row r="255" spans="1:10">
      <c r="A255" s="7">
        <v>252</v>
      </c>
      <c r="B255" s="1" t="s">
        <v>518</v>
      </c>
      <c r="C255" s="1" t="s">
        <v>313</v>
      </c>
      <c r="E255" s="2">
        <v>1981</v>
      </c>
      <c r="F255" s="18">
        <v>4.282407407407407E-2</v>
      </c>
      <c r="G255" s="8" t="s">
        <v>70</v>
      </c>
      <c r="H255" s="7">
        <v>16</v>
      </c>
      <c r="I255" s="7">
        <v>578</v>
      </c>
      <c r="J255" s="22">
        <f t="shared" si="3"/>
        <v>4.2824074074074066E-3</v>
      </c>
    </row>
    <row r="256" spans="1:10">
      <c r="A256" s="7">
        <v>253</v>
      </c>
      <c r="B256" s="1" t="s">
        <v>519</v>
      </c>
      <c r="C256" s="1" t="s">
        <v>21</v>
      </c>
      <c r="E256" s="2">
        <v>1958</v>
      </c>
      <c r="F256" s="18">
        <v>4.2916666666666665E-2</v>
      </c>
      <c r="G256" s="8" t="s">
        <v>95</v>
      </c>
      <c r="H256" s="7">
        <v>13</v>
      </c>
      <c r="I256" s="7">
        <v>595</v>
      </c>
      <c r="J256" s="22">
        <f t="shared" si="3"/>
        <v>4.2916666666666667E-3</v>
      </c>
    </row>
    <row r="257" spans="1:10">
      <c r="A257" s="7">
        <v>254</v>
      </c>
      <c r="B257" s="1" t="s">
        <v>520</v>
      </c>
      <c r="C257" s="1" t="s">
        <v>521</v>
      </c>
      <c r="E257" s="2">
        <v>1972</v>
      </c>
      <c r="F257" s="18">
        <v>4.3055555555555562E-2</v>
      </c>
      <c r="G257" s="8" t="s">
        <v>19</v>
      </c>
      <c r="H257" s="7">
        <v>35</v>
      </c>
      <c r="I257" s="7">
        <v>510</v>
      </c>
      <c r="J257" s="22">
        <f t="shared" si="3"/>
        <v>4.3055555555555564E-3</v>
      </c>
    </row>
    <row r="258" spans="1:10">
      <c r="A258" s="7">
        <v>255</v>
      </c>
      <c r="B258" s="1" t="s">
        <v>522</v>
      </c>
      <c r="C258" s="1" t="s">
        <v>79</v>
      </c>
      <c r="E258" s="2">
        <v>1963</v>
      </c>
      <c r="F258" s="18">
        <v>4.3310185185185181E-2</v>
      </c>
      <c r="G258" s="8" t="s">
        <v>28</v>
      </c>
      <c r="H258" s="7">
        <v>49</v>
      </c>
      <c r="I258" s="7">
        <v>513</v>
      </c>
      <c r="J258" s="22">
        <f t="shared" si="3"/>
        <v>4.3310185185185179E-3</v>
      </c>
    </row>
    <row r="259" spans="1:10">
      <c r="A259" s="7">
        <v>256</v>
      </c>
      <c r="B259" s="1" t="s">
        <v>523</v>
      </c>
      <c r="C259" s="1" t="s">
        <v>111</v>
      </c>
      <c r="E259" s="2">
        <v>1970</v>
      </c>
      <c r="F259" s="18">
        <v>4.341435185185185E-2</v>
      </c>
      <c r="G259" s="8" t="s">
        <v>128</v>
      </c>
      <c r="H259" s="7">
        <v>14</v>
      </c>
      <c r="I259" s="7">
        <v>505</v>
      </c>
      <c r="J259" s="22">
        <f t="shared" si="3"/>
        <v>4.3414351851851852E-3</v>
      </c>
    </row>
    <row r="260" spans="1:10">
      <c r="A260" s="7">
        <v>257</v>
      </c>
      <c r="B260" s="1" t="s">
        <v>524</v>
      </c>
      <c r="C260" s="1" t="s">
        <v>238</v>
      </c>
      <c r="E260" s="2">
        <v>1960</v>
      </c>
      <c r="F260" s="18">
        <v>4.3449074074074077E-2</v>
      </c>
      <c r="G260" s="8" t="s">
        <v>95</v>
      </c>
      <c r="H260" s="7">
        <v>14</v>
      </c>
      <c r="I260" s="7">
        <v>563</v>
      </c>
      <c r="J260" s="22">
        <f t="shared" si="3"/>
        <v>4.3449074074074076E-3</v>
      </c>
    </row>
    <row r="261" spans="1:10">
      <c r="A261" s="7">
        <v>258</v>
      </c>
      <c r="B261" s="1" t="s">
        <v>525</v>
      </c>
      <c r="C261" s="1" t="s">
        <v>469</v>
      </c>
      <c r="E261" s="2">
        <v>1971</v>
      </c>
      <c r="F261" s="18">
        <v>4.3692129629629629E-2</v>
      </c>
      <c r="G261" s="8" t="s">
        <v>128</v>
      </c>
      <c r="H261" s="7">
        <v>15</v>
      </c>
      <c r="I261" s="7">
        <v>496</v>
      </c>
      <c r="J261" s="22">
        <f t="shared" ref="J261:J293" si="4">F261/$E$1</f>
        <v>4.3692129629629628E-3</v>
      </c>
    </row>
    <row r="262" spans="1:10">
      <c r="A262" s="7">
        <v>259</v>
      </c>
      <c r="B262" s="1" t="s">
        <v>526</v>
      </c>
      <c r="C262" s="1" t="s">
        <v>131</v>
      </c>
      <c r="E262" s="2">
        <v>1962</v>
      </c>
      <c r="F262" s="18">
        <v>4.3784722222222218E-2</v>
      </c>
      <c r="G262" s="8" t="s">
        <v>95</v>
      </c>
      <c r="H262" s="7">
        <v>15</v>
      </c>
      <c r="I262" s="7">
        <v>502</v>
      </c>
      <c r="J262" s="22">
        <f t="shared" si="4"/>
        <v>4.378472222222222E-3</v>
      </c>
    </row>
    <row r="263" spans="1:10">
      <c r="A263" s="7">
        <v>260</v>
      </c>
      <c r="B263" s="1" t="s">
        <v>527</v>
      </c>
      <c r="C263" s="1" t="s">
        <v>43</v>
      </c>
      <c r="E263" s="2">
        <v>1993</v>
      </c>
      <c r="F263" s="18">
        <v>4.3981481481481483E-2</v>
      </c>
      <c r="G263" s="8" t="s">
        <v>33</v>
      </c>
      <c r="H263" s="7">
        <v>13</v>
      </c>
      <c r="I263" s="7">
        <v>476</v>
      </c>
      <c r="J263" s="22">
        <f t="shared" si="4"/>
        <v>4.3981481481481484E-3</v>
      </c>
    </row>
    <row r="264" spans="1:10">
      <c r="A264" s="7">
        <v>261</v>
      </c>
      <c r="B264" s="1" t="s">
        <v>528</v>
      </c>
      <c r="C264" s="1" t="s">
        <v>223</v>
      </c>
      <c r="E264" s="2">
        <v>2005</v>
      </c>
      <c r="F264" s="18">
        <v>4.403935185185185E-2</v>
      </c>
      <c r="G264" s="8" t="s">
        <v>74</v>
      </c>
      <c r="H264" s="7">
        <v>38</v>
      </c>
      <c r="I264" s="7">
        <v>542</v>
      </c>
      <c r="J264" s="22">
        <f t="shared" si="4"/>
        <v>4.4039351851851852E-3</v>
      </c>
    </row>
    <row r="265" spans="1:10">
      <c r="A265" s="7">
        <v>262</v>
      </c>
      <c r="B265" s="1" t="s">
        <v>529</v>
      </c>
      <c r="C265" s="1" t="s">
        <v>111</v>
      </c>
      <c r="E265" s="2">
        <v>1956</v>
      </c>
      <c r="F265" s="18">
        <v>4.4131944444444439E-2</v>
      </c>
      <c r="G265" s="8" t="s">
        <v>39</v>
      </c>
      <c r="H265" s="7">
        <v>20</v>
      </c>
      <c r="I265" s="7">
        <v>618</v>
      </c>
      <c r="J265" s="22">
        <f t="shared" si="4"/>
        <v>4.4131944444444435E-3</v>
      </c>
    </row>
    <row r="266" spans="1:10">
      <c r="A266" s="7">
        <v>263</v>
      </c>
      <c r="B266" s="1" t="s">
        <v>530</v>
      </c>
      <c r="C266" s="1" t="s">
        <v>223</v>
      </c>
      <c r="E266" s="2">
        <v>2005</v>
      </c>
      <c r="F266" s="18">
        <v>4.4155092592592593E-2</v>
      </c>
      <c r="G266" s="8" t="s">
        <v>74</v>
      </c>
      <c r="H266" s="7">
        <v>39</v>
      </c>
      <c r="I266" s="7">
        <v>543</v>
      </c>
      <c r="J266" s="22">
        <f t="shared" si="4"/>
        <v>4.4155092592592596E-3</v>
      </c>
    </row>
    <row r="267" spans="1:10">
      <c r="A267" s="7">
        <v>264</v>
      </c>
      <c r="B267" s="1" t="s">
        <v>531</v>
      </c>
      <c r="C267" s="1" t="s">
        <v>223</v>
      </c>
      <c r="E267" s="2">
        <v>2005</v>
      </c>
      <c r="F267" s="18">
        <v>4.4236111111111115E-2</v>
      </c>
      <c r="G267" s="8" t="s">
        <v>74</v>
      </c>
      <c r="H267" s="7">
        <v>40</v>
      </c>
      <c r="I267" s="7">
        <v>541</v>
      </c>
      <c r="J267" s="22">
        <f t="shared" si="4"/>
        <v>4.4236111111111117E-3</v>
      </c>
    </row>
    <row r="268" spans="1:10">
      <c r="A268" s="7">
        <v>265</v>
      </c>
      <c r="B268" s="1" t="s">
        <v>532</v>
      </c>
      <c r="C268" s="1" t="s">
        <v>198</v>
      </c>
      <c r="E268" s="2">
        <v>1960</v>
      </c>
      <c r="F268" s="18">
        <v>4.4652777777777784E-2</v>
      </c>
      <c r="G268" s="8" t="s">
        <v>95</v>
      </c>
      <c r="H268" s="7">
        <v>16</v>
      </c>
      <c r="I268" s="7">
        <v>487</v>
      </c>
      <c r="J268" s="22">
        <f t="shared" si="4"/>
        <v>4.4652777777777781E-3</v>
      </c>
    </row>
    <row r="269" spans="1:10">
      <c r="A269" s="7">
        <v>266</v>
      </c>
      <c r="B269" s="1" t="s">
        <v>533</v>
      </c>
      <c r="C269" s="1" t="s">
        <v>223</v>
      </c>
      <c r="E269" s="2">
        <v>1976</v>
      </c>
      <c r="F269" s="18">
        <v>4.4791666666666667E-2</v>
      </c>
      <c r="G269" s="8" t="s">
        <v>128</v>
      </c>
      <c r="H269" s="7">
        <v>16</v>
      </c>
      <c r="I269" s="7">
        <v>536</v>
      </c>
      <c r="J269" s="22">
        <f t="shared" si="4"/>
        <v>4.4791666666666669E-3</v>
      </c>
    </row>
    <row r="270" spans="1:10">
      <c r="A270" s="7">
        <v>267</v>
      </c>
      <c r="B270" s="1" t="s">
        <v>534</v>
      </c>
      <c r="C270" s="1" t="s">
        <v>535</v>
      </c>
      <c r="E270" s="2">
        <v>1971</v>
      </c>
      <c r="F270" s="18">
        <v>4.5486111111111109E-2</v>
      </c>
      <c r="G270" s="8" t="s">
        <v>19</v>
      </c>
      <c r="H270" s="7">
        <v>36</v>
      </c>
      <c r="I270" s="7">
        <v>455</v>
      </c>
      <c r="J270" s="22">
        <f t="shared" si="4"/>
        <v>4.5486111111111109E-3</v>
      </c>
    </row>
    <row r="271" spans="1:10">
      <c r="A271" s="7">
        <v>268</v>
      </c>
      <c r="B271" s="1" t="s">
        <v>536</v>
      </c>
      <c r="C271" s="1" t="s">
        <v>43</v>
      </c>
      <c r="E271" s="2">
        <v>1962</v>
      </c>
      <c r="F271" s="18">
        <v>4.594907407407408E-2</v>
      </c>
      <c r="G271" s="8" t="s">
        <v>95</v>
      </c>
      <c r="H271" s="7">
        <v>17</v>
      </c>
      <c r="I271" s="7">
        <v>477</v>
      </c>
      <c r="J271" s="22">
        <f t="shared" si="4"/>
        <v>4.5949074074074078E-3</v>
      </c>
    </row>
    <row r="272" spans="1:10">
      <c r="A272" s="7">
        <v>269</v>
      </c>
      <c r="B272" s="1" t="s">
        <v>537</v>
      </c>
      <c r="C272" s="1" t="s">
        <v>43</v>
      </c>
      <c r="E272" s="2">
        <v>1960</v>
      </c>
      <c r="F272" s="18">
        <v>4.5960648148148146E-2</v>
      </c>
      <c r="G272" s="8" t="s">
        <v>28</v>
      </c>
      <c r="H272" s="7">
        <v>50</v>
      </c>
      <c r="I272" s="7">
        <v>478</v>
      </c>
      <c r="J272" s="22">
        <f t="shared" si="4"/>
        <v>4.596064814814815E-3</v>
      </c>
    </row>
    <row r="273" spans="1:10">
      <c r="A273" s="7">
        <v>270</v>
      </c>
      <c r="B273" s="1" t="s">
        <v>538</v>
      </c>
      <c r="C273" s="1" t="s">
        <v>79</v>
      </c>
      <c r="E273" s="2">
        <v>1965</v>
      </c>
      <c r="F273" s="18">
        <v>4.5983796296296293E-2</v>
      </c>
      <c r="G273" s="8" t="s">
        <v>95</v>
      </c>
      <c r="H273" s="7">
        <v>18</v>
      </c>
      <c r="I273" s="7">
        <v>512</v>
      </c>
      <c r="J273" s="22">
        <f t="shared" si="4"/>
        <v>4.5983796296296293E-3</v>
      </c>
    </row>
    <row r="274" spans="1:10">
      <c r="A274" s="7">
        <v>271</v>
      </c>
      <c r="B274" s="1" t="s">
        <v>539</v>
      </c>
      <c r="C274" s="1" t="s">
        <v>27</v>
      </c>
      <c r="E274" s="2">
        <v>1958</v>
      </c>
      <c r="F274" s="18">
        <v>4.5995370370370374E-2</v>
      </c>
      <c r="G274" s="8" t="s">
        <v>95</v>
      </c>
      <c r="H274" s="7">
        <v>19</v>
      </c>
      <c r="I274" s="7">
        <v>511</v>
      </c>
      <c r="J274" s="22">
        <f t="shared" si="4"/>
        <v>4.5995370370370374E-3</v>
      </c>
    </row>
    <row r="275" spans="1:10">
      <c r="A275" s="7">
        <v>272</v>
      </c>
      <c r="B275" s="1" t="s">
        <v>540</v>
      </c>
      <c r="C275" s="1" t="s">
        <v>238</v>
      </c>
      <c r="E275" s="2">
        <v>1952</v>
      </c>
      <c r="F275" s="18">
        <v>4.6006944444444448E-2</v>
      </c>
      <c r="G275" s="8" t="s">
        <v>39</v>
      </c>
      <c r="H275" s="7">
        <v>21</v>
      </c>
      <c r="I275" s="7">
        <v>566</v>
      </c>
      <c r="J275" s="22">
        <f t="shared" si="4"/>
        <v>4.6006944444444446E-3</v>
      </c>
    </row>
    <row r="276" spans="1:10">
      <c r="A276" s="7">
        <v>273</v>
      </c>
      <c r="B276" s="1" t="s">
        <v>541</v>
      </c>
      <c r="C276" s="1" t="s">
        <v>542</v>
      </c>
      <c r="E276" s="2">
        <v>1965</v>
      </c>
      <c r="F276" s="18">
        <v>4.6076388888888882E-2</v>
      </c>
      <c r="G276" s="8" t="s">
        <v>28</v>
      </c>
      <c r="H276" s="7">
        <v>51</v>
      </c>
      <c r="I276" s="7">
        <v>474</v>
      </c>
      <c r="J276" s="22">
        <f t="shared" si="4"/>
        <v>4.6076388888888885E-3</v>
      </c>
    </row>
    <row r="277" spans="1:10">
      <c r="A277" s="7">
        <v>274</v>
      </c>
      <c r="B277" s="1" t="s">
        <v>543</v>
      </c>
      <c r="C277" s="1" t="s">
        <v>544</v>
      </c>
      <c r="D277" s="2" t="s">
        <v>545</v>
      </c>
      <c r="E277" s="2">
        <v>1961</v>
      </c>
      <c r="F277" s="18">
        <v>4.7199074074074067E-2</v>
      </c>
      <c r="G277" s="8" t="s">
        <v>28</v>
      </c>
      <c r="H277" s="7">
        <v>52</v>
      </c>
      <c r="I277" s="7">
        <v>520</v>
      </c>
      <c r="J277" s="22">
        <f t="shared" si="4"/>
        <v>4.719907407407407E-3</v>
      </c>
    </row>
    <row r="278" spans="1:10">
      <c r="A278" s="7">
        <v>275</v>
      </c>
      <c r="B278" s="1" t="s">
        <v>546</v>
      </c>
      <c r="C278" s="1" t="s">
        <v>547</v>
      </c>
      <c r="E278" s="2">
        <v>2006</v>
      </c>
      <c r="F278" s="18">
        <v>4.7326388888888883E-2</v>
      </c>
      <c r="G278" s="8" t="s">
        <v>479</v>
      </c>
      <c r="H278" s="7">
        <v>2</v>
      </c>
      <c r="I278" s="7">
        <v>572</v>
      </c>
      <c r="J278" s="22">
        <f t="shared" si="4"/>
        <v>4.7326388888888887E-3</v>
      </c>
    </row>
    <row r="279" spans="1:10">
      <c r="A279" s="7">
        <v>276</v>
      </c>
      <c r="B279" s="1" t="s">
        <v>548</v>
      </c>
      <c r="C279" s="1" t="s">
        <v>469</v>
      </c>
      <c r="E279" s="2">
        <v>1972</v>
      </c>
      <c r="F279" s="18">
        <v>4.7337962962962964E-2</v>
      </c>
      <c r="G279" s="8" t="s">
        <v>128</v>
      </c>
      <c r="H279" s="7">
        <v>17</v>
      </c>
      <c r="I279" s="7">
        <v>495</v>
      </c>
      <c r="J279" s="22">
        <f t="shared" si="4"/>
        <v>4.7337962962962967E-3</v>
      </c>
    </row>
    <row r="280" spans="1:10">
      <c r="A280" s="7">
        <v>277</v>
      </c>
      <c r="B280" s="1" t="s">
        <v>549</v>
      </c>
      <c r="C280" s="1" t="s">
        <v>550</v>
      </c>
      <c r="E280" s="2">
        <v>1951</v>
      </c>
      <c r="F280" s="18">
        <v>4.7592592592592596E-2</v>
      </c>
      <c r="G280" s="8" t="s">
        <v>39</v>
      </c>
      <c r="H280" s="7">
        <v>22</v>
      </c>
      <c r="I280" s="7">
        <v>688</v>
      </c>
      <c r="J280" s="22">
        <f t="shared" si="4"/>
        <v>4.75925925925926E-3</v>
      </c>
    </row>
    <row r="281" spans="1:10">
      <c r="A281" s="7">
        <v>278</v>
      </c>
      <c r="B281" s="1" t="s">
        <v>551</v>
      </c>
      <c r="C281" s="1" t="s">
        <v>223</v>
      </c>
      <c r="E281" s="2">
        <v>1966</v>
      </c>
      <c r="F281" s="18">
        <v>4.7962962962962964E-2</v>
      </c>
      <c r="G281" s="8" t="s">
        <v>28</v>
      </c>
      <c r="H281" s="7">
        <v>53</v>
      </c>
      <c r="I281" s="7">
        <v>529</v>
      </c>
      <c r="J281" s="22">
        <f t="shared" si="4"/>
        <v>4.7962962962962968E-3</v>
      </c>
    </row>
    <row r="282" spans="1:10">
      <c r="A282" s="7">
        <v>279</v>
      </c>
      <c r="B282" s="1" t="s">
        <v>552</v>
      </c>
      <c r="C282" s="1" t="s">
        <v>223</v>
      </c>
      <c r="E282" s="2">
        <v>2003</v>
      </c>
      <c r="F282" s="18">
        <v>4.9085648148148149E-2</v>
      </c>
      <c r="G282" s="8" t="s">
        <v>74</v>
      </c>
      <c r="H282" s="7">
        <v>41</v>
      </c>
      <c r="I282" s="7">
        <v>545</v>
      </c>
      <c r="J282" s="22">
        <f t="shared" si="4"/>
        <v>4.9085648148148153E-3</v>
      </c>
    </row>
    <row r="283" spans="1:10">
      <c r="A283" s="7">
        <v>280</v>
      </c>
      <c r="B283" s="1" t="s">
        <v>553</v>
      </c>
      <c r="C283" s="1" t="s">
        <v>223</v>
      </c>
      <c r="E283" s="2">
        <v>2005</v>
      </c>
      <c r="F283" s="18">
        <v>4.9212962962962958E-2</v>
      </c>
      <c r="G283" s="8" t="s">
        <v>74</v>
      </c>
      <c r="H283" s="7">
        <v>42</v>
      </c>
      <c r="I283" s="7">
        <v>547</v>
      </c>
      <c r="J283" s="22">
        <f t="shared" si="4"/>
        <v>4.921296296296296E-3</v>
      </c>
    </row>
    <row r="284" spans="1:10">
      <c r="A284" s="7">
        <v>281</v>
      </c>
      <c r="B284" s="1" t="s">
        <v>554</v>
      </c>
      <c r="C284" s="1" t="s">
        <v>61</v>
      </c>
      <c r="E284" s="2">
        <v>1973</v>
      </c>
      <c r="F284" s="18">
        <v>4.9791666666666672E-2</v>
      </c>
      <c r="G284" s="8" t="s">
        <v>128</v>
      </c>
      <c r="H284" s="7">
        <v>18</v>
      </c>
      <c r="I284" s="7">
        <v>575</v>
      </c>
      <c r="J284" s="22">
        <f t="shared" si="4"/>
        <v>4.9791666666666673E-3</v>
      </c>
    </row>
    <row r="285" spans="1:10">
      <c r="A285" s="7">
        <v>282</v>
      </c>
      <c r="B285" s="1" t="s">
        <v>555</v>
      </c>
      <c r="C285" s="1" t="s">
        <v>223</v>
      </c>
      <c r="E285" s="2">
        <v>2004</v>
      </c>
      <c r="F285" s="18">
        <v>4.9791666666666672E-2</v>
      </c>
      <c r="G285" s="8" t="s">
        <v>74</v>
      </c>
      <c r="H285" s="7">
        <v>43</v>
      </c>
      <c r="I285" s="7">
        <v>540</v>
      </c>
      <c r="J285" s="22">
        <f t="shared" si="4"/>
        <v>4.9791666666666673E-3</v>
      </c>
    </row>
    <row r="286" spans="1:10">
      <c r="A286" s="7">
        <v>283</v>
      </c>
      <c r="B286" s="1" t="s">
        <v>556</v>
      </c>
      <c r="C286" s="1" t="s">
        <v>557</v>
      </c>
      <c r="E286" s="2">
        <v>1978</v>
      </c>
      <c r="F286" s="18">
        <v>4.9803240740740738E-2</v>
      </c>
      <c r="G286" s="8" t="s">
        <v>70</v>
      </c>
      <c r="H286" s="7">
        <v>17</v>
      </c>
      <c r="I286" s="7">
        <v>571</v>
      </c>
      <c r="J286" s="22">
        <f t="shared" si="4"/>
        <v>4.9803240740740736E-3</v>
      </c>
    </row>
    <row r="287" spans="1:10">
      <c r="A287" s="7">
        <v>284</v>
      </c>
      <c r="B287" s="1" t="s">
        <v>558</v>
      </c>
      <c r="C287" s="1" t="s">
        <v>559</v>
      </c>
      <c r="E287" s="2">
        <v>1968</v>
      </c>
      <c r="F287" s="18">
        <v>4.9849537037037039E-2</v>
      </c>
      <c r="G287" s="8" t="s">
        <v>19</v>
      </c>
      <c r="H287" s="7">
        <v>37</v>
      </c>
      <c r="I287" s="7">
        <v>507</v>
      </c>
      <c r="J287" s="22">
        <f t="shared" si="4"/>
        <v>4.9849537037037041E-3</v>
      </c>
    </row>
    <row r="288" spans="1:10">
      <c r="A288" s="7">
        <v>285</v>
      </c>
      <c r="B288" s="1" t="s">
        <v>560</v>
      </c>
      <c r="C288" s="1" t="s">
        <v>561</v>
      </c>
      <c r="E288" s="2">
        <v>1976</v>
      </c>
      <c r="F288" s="18">
        <v>5.1400462962962967E-2</v>
      </c>
      <c r="G288" s="8" t="s">
        <v>128</v>
      </c>
      <c r="H288" s="7">
        <v>19</v>
      </c>
      <c r="I288" s="7">
        <v>700</v>
      </c>
      <c r="J288" s="22">
        <f t="shared" si="4"/>
        <v>5.1400462962962971E-3</v>
      </c>
    </row>
    <row r="289" spans="1:10">
      <c r="A289" s="7">
        <v>286</v>
      </c>
      <c r="B289" s="1" t="s">
        <v>562</v>
      </c>
      <c r="C289" s="1" t="s">
        <v>561</v>
      </c>
      <c r="E289" s="2">
        <v>1976</v>
      </c>
      <c r="F289" s="18">
        <v>5.1458333333333328E-2</v>
      </c>
      <c r="G289" s="8" t="s">
        <v>19</v>
      </c>
      <c r="H289" s="7">
        <v>38</v>
      </c>
      <c r="I289" s="7">
        <v>437</v>
      </c>
      <c r="J289" s="22">
        <f t="shared" si="4"/>
        <v>5.145833333333333E-3</v>
      </c>
    </row>
    <row r="290" spans="1:10">
      <c r="A290" s="7">
        <v>287</v>
      </c>
      <c r="B290" s="1" t="s">
        <v>563</v>
      </c>
      <c r="C290" s="1" t="s">
        <v>208</v>
      </c>
      <c r="E290" s="2">
        <v>1986</v>
      </c>
      <c r="F290" s="18">
        <v>5.1458333333333328E-2</v>
      </c>
      <c r="G290" s="8" t="s">
        <v>16</v>
      </c>
      <c r="H290" s="7">
        <v>36</v>
      </c>
      <c r="I290" s="7">
        <v>438</v>
      </c>
      <c r="J290" s="22">
        <f t="shared" si="4"/>
        <v>5.145833333333333E-3</v>
      </c>
    </row>
    <row r="291" spans="1:10">
      <c r="A291" s="7">
        <v>288</v>
      </c>
      <c r="B291" s="1" t="s">
        <v>564</v>
      </c>
      <c r="C291" s="1" t="s">
        <v>565</v>
      </c>
      <c r="E291" s="2">
        <v>1951</v>
      </c>
      <c r="F291" s="18">
        <v>5.2002314814814814E-2</v>
      </c>
      <c r="G291" s="8" t="s">
        <v>291</v>
      </c>
      <c r="H291" s="7">
        <v>6</v>
      </c>
      <c r="I291" s="7">
        <v>631</v>
      </c>
      <c r="J291" s="22">
        <f t="shared" si="4"/>
        <v>5.200231481481481E-3</v>
      </c>
    </row>
    <row r="292" spans="1:10">
      <c r="A292" s="7">
        <v>289</v>
      </c>
      <c r="B292" s="1" t="s">
        <v>566</v>
      </c>
      <c r="C292" s="1" t="s">
        <v>446</v>
      </c>
      <c r="E292" s="2">
        <v>1952</v>
      </c>
      <c r="F292" s="18">
        <v>5.3124999999999999E-2</v>
      </c>
      <c r="G292" s="8" t="s">
        <v>291</v>
      </c>
      <c r="H292" s="7">
        <v>7</v>
      </c>
      <c r="I292" s="7">
        <v>586</v>
      </c>
      <c r="J292" s="22">
        <f t="shared" si="4"/>
        <v>5.3124999999999995E-3</v>
      </c>
    </row>
    <row r="293" spans="1:10">
      <c r="A293" s="7">
        <v>290</v>
      </c>
      <c r="B293" s="1" t="s">
        <v>567</v>
      </c>
      <c r="C293" s="1" t="s">
        <v>568</v>
      </c>
      <c r="E293" s="2">
        <v>1940</v>
      </c>
      <c r="F293" s="18">
        <v>5.4282407407407411E-2</v>
      </c>
      <c r="G293" s="8" t="s">
        <v>107</v>
      </c>
      <c r="H293" s="7">
        <v>5</v>
      </c>
      <c r="I293" s="7">
        <v>480</v>
      </c>
      <c r="J293" s="22">
        <f t="shared" si="4"/>
        <v>5.4282407407407413E-3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s="6" customFormat="1">
      <c r="A1" s="6" t="str">
        <f>'21,1km'!A1</f>
        <v>15. Gäu-Lauf</v>
      </c>
      <c r="B1" s="25"/>
      <c r="C1" s="26" t="str">
        <f>'21,1km'!C1:D1</f>
        <v>VG Edenkoben</v>
      </c>
      <c r="D1" s="26"/>
      <c r="E1" s="28">
        <v>7.5</v>
      </c>
      <c r="F1" s="26" t="s">
        <v>569</v>
      </c>
      <c r="G1" s="26"/>
      <c r="I1" s="27">
        <f>'21,1km'!I1:I1</f>
        <v>42515</v>
      </c>
      <c r="J1" s="27"/>
    </row>
    <row r="2" spans="1:10" s="5" customForma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>
      <c r="A3" s="13"/>
      <c r="B3" s="14">
        <f>SUBTOTAL(3,B4:B1004)</f>
        <v>14</v>
      </c>
      <c r="C3" s="15"/>
      <c r="D3" s="16"/>
      <c r="E3" s="16"/>
      <c r="F3" s="20"/>
      <c r="G3" s="16"/>
      <c r="H3" s="16"/>
      <c r="I3" s="16"/>
      <c r="J3" s="17"/>
    </row>
    <row r="4" spans="1:10">
      <c r="A4" s="7">
        <v>1</v>
      </c>
      <c r="B4" s="1" t="s">
        <v>570</v>
      </c>
      <c r="C4" s="1" t="s">
        <v>571</v>
      </c>
      <c r="E4" s="2">
        <v>1966</v>
      </c>
      <c r="F4" s="18">
        <v>3.5798611111111107E-2</v>
      </c>
      <c r="G4" s="8" t="s">
        <v>572</v>
      </c>
      <c r="H4" s="7">
        <v>1</v>
      </c>
      <c r="I4" s="7">
        <v>56</v>
      </c>
      <c r="J4" s="22">
        <f>F4/$E$1</f>
        <v>4.7731481481481479E-3</v>
      </c>
    </row>
    <row r="5" spans="1:10">
      <c r="A5" s="7">
        <v>2</v>
      </c>
      <c r="B5" s="1" t="s">
        <v>573</v>
      </c>
      <c r="C5" s="1" t="s">
        <v>444</v>
      </c>
      <c r="E5" s="2">
        <v>1960</v>
      </c>
      <c r="F5" s="18">
        <v>3.6284722222222225E-2</v>
      </c>
      <c r="G5" s="8" t="s">
        <v>574</v>
      </c>
      <c r="H5" s="7">
        <v>1</v>
      </c>
      <c r="I5" s="7">
        <v>53</v>
      </c>
      <c r="J5" s="22">
        <f t="shared" ref="J5:J17" si="0">F5/$E$1</f>
        <v>4.8379629629629632E-3</v>
      </c>
    </row>
    <row r="6" spans="1:10">
      <c r="A6" s="7">
        <v>3</v>
      </c>
      <c r="B6" s="1" t="s">
        <v>575</v>
      </c>
      <c r="C6" s="1" t="s">
        <v>576</v>
      </c>
      <c r="E6" s="2">
        <v>1964</v>
      </c>
      <c r="F6" s="18">
        <v>3.8495370370370367E-2</v>
      </c>
      <c r="G6" s="8" t="s">
        <v>572</v>
      </c>
      <c r="H6" s="7">
        <v>2</v>
      </c>
      <c r="I6" s="7">
        <v>61</v>
      </c>
      <c r="J6" s="22">
        <f t="shared" si="0"/>
        <v>5.1327160493827156E-3</v>
      </c>
    </row>
    <row r="7" spans="1:10">
      <c r="A7" s="7">
        <v>4</v>
      </c>
      <c r="B7" s="1" t="s">
        <v>577</v>
      </c>
      <c r="C7" s="1" t="s">
        <v>578</v>
      </c>
      <c r="E7" s="2">
        <v>1944</v>
      </c>
      <c r="F7" s="18">
        <v>4.148148148148148E-2</v>
      </c>
      <c r="G7" s="8" t="s">
        <v>572</v>
      </c>
      <c r="H7" s="7">
        <v>3</v>
      </c>
      <c r="I7" s="7">
        <v>59</v>
      </c>
      <c r="J7" s="22">
        <f t="shared" si="0"/>
        <v>5.530864197530864E-3</v>
      </c>
    </row>
    <row r="8" spans="1:10">
      <c r="A8" s="7">
        <v>5</v>
      </c>
      <c r="B8" s="1" t="s">
        <v>579</v>
      </c>
      <c r="C8" s="1" t="s">
        <v>576</v>
      </c>
      <c r="E8" s="2">
        <v>1970</v>
      </c>
      <c r="F8" s="18">
        <v>4.1504629629629627E-2</v>
      </c>
      <c r="G8" s="8" t="s">
        <v>574</v>
      </c>
      <c r="H8" s="7">
        <v>2</v>
      </c>
      <c r="I8" s="7">
        <v>62</v>
      </c>
      <c r="J8" s="22">
        <f t="shared" si="0"/>
        <v>5.5339506172839507E-3</v>
      </c>
    </row>
    <row r="9" spans="1:10">
      <c r="A9" s="7">
        <v>6</v>
      </c>
      <c r="B9" s="1" t="s">
        <v>580</v>
      </c>
      <c r="C9" s="1" t="s">
        <v>208</v>
      </c>
      <c r="E9" s="2">
        <v>1959</v>
      </c>
      <c r="F9" s="18">
        <v>4.2847222222222224E-2</v>
      </c>
      <c r="G9" s="8" t="s">
        <v>574</v>
      </c>
      <c r="H9" s="7">
        <v>3</v>
      </c>
      <c r="I9" s="7">
        <v>66</v>
      </c>
      <c r="J9" s="22">
        <f t="shared" si="0"/>
        <v>5.7129629629629631E-3</v>
      </c>
    </row>
    <row r="10" spans="1:10">
      <c r="A10" s="7">
        <v>7</v>
      </c>
      <c r="B10" s="1" t="s">
        <v>581</v>
      </c>
      <c r="C10" s="1" t="s">
        <v>158</v>
      </c>
      <c r="E10" s="2">
        <v>1969</v>
      </c>
      <c r="F10" s="18">
        <v>4.2905092592592592E-2</v>
      </c>
      <c r="G10" s="8" t="s">
        <v>572</v>
      </c>
      <c r="H10" s="7">
        <v>4</v>
      </c>
      <c r="I10" s="7">
        <v>68</v>
      </c>
      <c r="J10" s="22">
        <f t="shared" si="0"/>
        <v>5.7206790123456785E-3</v>
      </c>
    </row>
    <row r="11" spans="1:10">
      <c r="A11" s="7">
        <v>8</v>
      </c>
      <c r="B11" s="1" t="s">
        <v>582</v>
      </c>
      <c r="C11" s="1" t="s">
        <v>583</v>
      </c>
      <c r="E11" s="2">
        <v>1954</v>
      </c>
      <c r="F11" s="18">
        <v>4.296296296296296E-2</v>
      </c>
      <c r="G11" s="8" t="s">
        <v>574</v>
      </c>
      <c r="H11" s="7">
        <v>4</v>
      </c>
      <c r="I11" s="7">
        <v>67</v>
      </c>
      <c r="J11" s="22">
        <f t="shared" si="0"/>
        <v>5.7283950617283948E-3</v>
      </c>
    </row>
    <row r="12" spans="1:10">
      <c r="A12" s="7">
        <v>9</v>
      </c>
      <c r="B12" s="1" t="s">
        <v>584</v>
      </c>
      <c r="C12" s="1" t="s">
        <v>21</v>
      </c>
      <c r="E12" s="2">
        <v>1953</v>
      </c>
      <c r="F12" s="18">
        <v>4.296296296296296E-2</v>
      </c>
      <c r="G12" s="8" t="s">
        <v>572</v>
      </c>
      <c r="H12" s="7">
        <v>5</v>
      </c>
      <c r="I12" s="7">
        <v>58</v>
      </c>
      <c r="J12" s="22">
        <f t="shared" si="0"/>
        <v>5.7283950617283948E-3</v>
      </c>
    </row>
    <row r="13" spans="1:10">
      <c r="A13" s="7">
        <v>10</v>
      </c>
      <c r="B13" s="1" t="s">
        <v>585</v>
      </c>
      <c r="C13" s="1" t="s">
        <v>498</v>
      </c>
      <c r="E13" s="2">
        <v>1980</v>
      </c>
      <c r="F13" s="18">
        <v>4.6921296296296294E-2</v>
      </c>
      <c r="G13" s="8" t="s">
        <v>574</v>
      </c>
      <c r="H13" s="7">
        <v>5</v>
      </c>
      <c r="I13" s="7">
        <v>60</v>
      </c>
      <c r="J13" s="22">
        <f t="shared" si="0"/>
        <v>6.2561728395061729E-3</v>
      </c>
    </row>
    <row r="14" spans="1:10">
      <c r="A14" s="7">
        <v>11</v>
      </c>
      <c r="B14" s="1" t="s">
        <v>586</v>
      </c>
      <c r="C14" s="1" t="s">
        <v>417</v>
      </c>
      <c r="E14" s="2">
        <v>1981</v>
      </c>
      <c r="F14" s="18">
        <v>4.7199074074074067E-2</v>
      </c>
      <c r="G14" s="8" t="s">
        <v>574</v>
      </c>
      <c r="H14" s="7">
        <v>6</v>
      </c>
      <c r="I14" s="7">
        <v>81</v>
      </c>
      <c r="J14" s="22">
        <f t="shared" si="0"/>
        <v>6.2932098765432088E-3</v>
      </c>
    </row>
    <row r="15" spans="1:10">
      <c r="A15" s="7">
        <v>12</v>
      </c>
      <c r="B15" s="1" t="s">
        <v>587</v>
      </c>
      <c r="C15" s="1" t="s">
        <v>357</v>
      </c>
      <c r="E15" s="2">
        <v>1968</v>
      </c>
      <c r="F15" s="18">
        <v>4.9097222222222216E-2</v>
      </c>
      <c r="G15" s="8" t="s">
        <v>574</v>
      </c>
      <c r="H15" s="7">
        <v>7</v>
      </c>
      <c r="I15" s="7">
        <v>64</v>
      </c>
      <c r="J15" s="22">
        <f t="shared" si="0"/>
        <v>6.5462962962962957E-3</v>
      </c>
    </row>
    <row r="16" spans="1:10">
      <c r="A16" s="7">
        <v>13</v>
      </c>
      <c r="B16" s="1" t="s">
        <v>445</v>
      </c>
      <c r="C16" s="1" t="s">
        <v>512</v>
      </c>
      <c r="E16" s="2">
        <v>1965</v>
      </c>
      <c r="F16" s="18">
        <v>4.9756944444444444E-2</v>
      </c>
      <c r="G16" s="8" t="s">
        <v>572</v>
      </c>
      <c r="H16" s="7">
        <v>6</v>
      </c>
      <c r="I16" s="7">
        <v>63</v>
      </c>
      <c r="J16" s="22">
        <f t="shared" si="0"/>
        <v>6.634259259259259E-3</v>
      </c>
    </row>
    <row r="17" spans="1:10">
      <c r="A17" s="7">
        <v>14</v>
      </c>
      <c r="B17" s="1" t="s">
        <v>588</v>
      </c>
      <c r="C17" s="1" t="s">
        <v>589</v>
      </c>
      <c r="E17" s="2">
        <v>1976</v>
      </c>
      <c r="F17" s="18">
        <v>5.46875E-2</v>
      </c>
      <c r="G17" s="8" t="s">
        <v>574</v>
      </c>
      <c r="H17" s="7">
        <v>8</v>
      </c>
      <c r="I17" s="7">
        <v>65</v>
      </c>
      <c r="J17" s="22">
        <f t="shared" si="0"/>
        <v>7.2916666666666668E-3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0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3" width="25.7109375" style="1" customWidth="1"/>
    <col min="4" max="4" width="6.7109375" style="2" customWidth="1"/>
    <col min="5" max="5" width="7.140625" style="2" bestFit="1" customWidth="1"/>
    <col min="6" max="6" width="11.42578125" style="21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s="6" customFormat="1">
      <c r="A1" s="6" t="str">
        <f>'21,1km'!A1</f>
        <v>15. Gäu-Lauf</v>
      </c>
      <c r="B1" s="25"/>
      <c r="C1" s="26" t="str">
        <f>'21,1km'!C1:D1</f>
        <v>VG Edenkoben</v>
      </c>
      <c r="D1" s="26"/>
      <c r="E1" s="29">
        <v>1000</v>
      </c>
      <c r="F1" s="26" t="s">
        <v>590</v>
      </c>
      <c r="G1" s="26"/>
      <c r="I1" s="27">
        <f>'21,1km'!I1:I1</f>
        <v>42515</v>
      </c>
      <c r="J1" s="27"/>
    </row>
    <row r="2" spans="1:10" s="5" customForma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30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>
      <c r="A3" s="13"/>
      <c r="B3" s="14">
        <f>SUBTOTAL(3,B4:B1004)</f>
        <v>67</v>
      </c>
      <c r="C3" s="15"/>
      <c r="D3" s="16"/>
      <c r="E3" s="16"/>
      <c r="F3" s="31"/>
      <c r="G3" s="16"/>
      <c r="H3" s="16"/>
      <c r="I3" s="16"/>
      <c r="J3" s="17"/>
    </row>
    <row r="4" spans="1:10">
      <c r="A4" s="7">
        <v>1</v>
      </c>
      <c r="B4" s="1" t="s">
        <v>392</v>
      </c>
      <c r="C4" s="1" t="s">
        <v>274</v>
      </c>
      <c r="E4" s="2">
        <v>2003</v>
      </c>
      <c r="F4" s="21">
        <v>2.2453703703703702E-3</v>
      </c>
      <c r="G4" s="8" t="s">
        <v>591</v>
      </c>
      <c r="H4" s="7">
        <v>1</v>
      </c>
      <c r="I4" s="7">
        <v>327</v>
      </c>
      <c r="J4" s="22">
        <f>F4/($E$1/1000)</f>
        <v>2.2453703703703702E-3</v>
      </c>
    </row>
    <row r="5" spans="1:10">
      <c r="A5" s="7">
        <v>2</v>
      </c>
      <c r="B5" s="1" t="s">
        <v>592</v>
      </c>
      <c r="C5" s="1" t="s">
        <v>168</v>
      </c>
      <c r="E5" s="2">
        <v>2005</v>
      </c>
      <c r="F5" s="21">
        <v>2.2453703703703702E-3</v>
      </c>
      <c r="G5" s="8" t="s">
        <v>593</v>
      </c>
      <c r="H5" s="7">
        <v>1</v>
      </c>
      <c r="I5" s="7">
        <v>320</v>
      </c>
      <c r="J5" s="22">
        <f t="shared" ref="J5:J68" si="0">F5/($E$1/1000)</f>
        <v>2.2453703703703702E-3</v>
      </c>
    </row>
    <row r="6" spans="1:10">
      <c r="A6" s="7">
        <v>3</v>
      </c>
      <c r="B6" s="1" t="s">
        <v>471</v>
      </c>
      <c r="C6" s="1" t="s">
        <v>274</v>
      </c>
      <c r="E6" s="2">
        <v>2004</v>
      </c>
      <c r="F6" s="21">
        <v>2.3379629629629631E-3</v>
      </c>
      <c r="G6" s="8" t="s">
        <v>591</v>
      </c>
      <c r="H6" s="7">
        <v>2</v>
      </c>
      <c r="I6" s="7">
        <v>329</v>
      </c>
      <c r="J6" s="22">
        <f t="shared" si="0"/>
        <v>2.3379629629629631E-3</v>
      </c>
    </row>
    <row r="7" spans="1:10">
      <c r="A7" s="7">
        <v>4</v>
      </c>
      <c r="B7" s="1" t="s">
        <v>594</v>
      </c>
      <c r="C7" s="1" t="s">
        <v>313</v>
      </c>
      <c r="E7" s="2">
        <v>2005</v>
      </c>
      <c r="F7" s="21">
        <v>2.4305555555555556E-3</v>
      </c>
      <c r="G7" s="8" t="s">
        <v>593</v>
      </c>
      <c r="H7" s="7">
        <v>2</v>
      </c>
      <c r="I7" s="7">
        <v>331</v>
      </c>
      <c r="J7" s="22">
        <f t="shared" si="0"/>
        <v>2.4305555555555556E-3</v>
      </c>
    </row>
    <row r="8" spans="1:10">
      <c r="A8" s="7">
        <v>5</v>
      </c>
      <c r="B8" s="1" t="s">
        <v>595</v>
      </c>
      <c r="C8" s="1" t="s">
        <v>596</v>
      </c>
      <c r="E8" s="2">
        <v>2006</v>
      </c>
      <c r="F8" s="21">
        <v>2.4305555555555556E-3</v>
      </c>
      <c r="G8" s="8" t="s">
        <v>593</v>
      </c>
      <c r="H8" s="7">
        <v>3</v>
      </c>
      <c r="I8" s="7">
        <v>312</v>
      </c>
      <c r="J8" s="22">
        <f t="shared" si="0"/>
        <v>2.4305555555555556E-3</v>
      </c>
    </row>
    <row r="9" spans="1:10">
      <c r="A9" s="7">
        <v>6</v>
      </c>
      <c r="B9" s="1" t="s">
        <v>597</v>
      </c>
      <c r="C9" s="1" t="s">
        <v>168</v>
      </c>
      <c r="E9" s="2">
        <v>2002</v>
      </c>
      <c r="F9" s="21">
        <v>2.4421296296296296E-3</v>
      </c>
      <c r="G9" s="8" t="s">
        <v>598</v>
      </c>
      <c r="H9" s="7">
        <v>1</v>
      </c>
      <c r="I9" s="7">
        <v>357</v>
      </c>
      <c r="J9" s="22">
        <f t="shared" si="0"/>
        <v>2.4421296296296296E-3</v>
      </c>
    </row>
    <row r="10" spans="1:10">
      <c r="A10" s="7">
        <v>7</v>
      </c>
      <c r="B10" s="1" t="s">
        <v>599</v>
      </c>
      <c r="C10" s="1" t="s">
        <v>274</v>
      </c>
      <c r="E10" s="2">
        <v>2007</v>
      </c>
      <c r="F10" s="21">
        <v>2.4768518518518516E-3</v>
      </c>
      <c r="G10" s="8" t="s">
        <v>600</v>
      </c>
      <c r="H10" s="7">
        <v>1</v>
      </c>
      <c r="I10" s="7">
        <v>361</v>
      </c>
      <c r="J10" s="22">
        <f t="shared" si="0"/>
        <v>2.4768518518518516E-3</v>
      </c>
    </row>
    <row r="11" spans="1:10">
      <c r="A11" s="7">
        <v>8</v>
      </c>
      <c r="B11" s="1" t="s">
        <v>601</v>
      </c>
      <c r="C11" s="1" t="s">
        <v>43</v>
      </c>
      <c r="E11" s="2">
        <v>2006</v>
      </c>
      <c r="F11" s="21">
        <v>2.488425925925926E-3</v>
      </c>
      <c r="G11" s="8" t="s">
        <v>593</v>
      </c>
      <c r="H11" s="7">
        <v>4</v>
      </c>
      <c r="I11" s="7">
        <v>309</v>
      </c>
      <c r="J11" s="22">
        <f t="shared" si="0"/>
        <v>2.488425925925926E-3</v>
      </c>
    </row>
    <row r="12" spans="1:10">
      <c r="A12" s="7">
        <v>9</v>
      </c>
      <c r="B12" s="1" t="s">
        <v>602</v>
      </c>
      <c r="C12" s="1" t="s">
        <v>603</v>
      </c>
      <c r="E12" s="2">
        <v>2004</v>
      </c>
      <c r="F12" s="21">
        <v>2.488425925925926E-3</v>
      </c>
      <c r="G12" s="8" t="s">
        <v>604</v>
      </c>
      <c r="H12" s="7">
        <v>1</v>
      </c>
      <c r="I12" s="7">
        <v>303</v>
      </c>
      <c r="J12" s="22">
        <f t="shared" si="0"/>
        <v>2.488425925925926E-3</v>
      </c>
    </row>
    <row r="13" spans="1:10">
      <c r="A13" s="7">
        <v>10</v>
      </c>
      <c r="B13" s="1" t="s">
        <v>605</v>
      </c>
      <c r="C13" s="1" t="s">
        <v>274</v>
      </c>
      <c r="E13" s="2">
        <v>2007</v>
      </c>
      <c r="F13" s="21">
        <v>2.5347222222222221E-3</v>
      </c>
      <c r="G13" s="8" t="s">
        <v>600</v>
      </c>
      <c r="H13" s="7">
        <v>2</v>
      </c>
      <c r="I13" s="7">
        <v>337</v>
      </c>
      <c r="J13" s="22">
        <f t="shared" si="0"/>
        <v>2.5347222222222221E-3</v>
      </c>
    </row>
    <row r="14" spans="1:10">
      <c r="A14" s="7">
        <v>11</v>
      </c>
      <c r="B14" s="1" t="s">
        <v>606</v>
      </c>
      <c r="C14" s="1" t="s">
        <v>274</v>
      </c>
      <c r="E14" s="2">
        <v>2006</v>
      </c>
      <c r="F14" s="21">
        <v>2.5462962962962961E-3</v>
      </c>
      <c r="G14" s="8" t="s">
        <v>593</v>
      </c>
      <c r="H14" s="7">
        <v>5</v>
      </c>
      <c r="I14" s="7">
        <v>319</v>
      </c>
      <c r="J14" s="22">
        <f t="shared" si="0"/>
        <v>2.5462962962962961E-3</v>
      </c>
    </row>
    <row r="15" spans="1:10">
      <c r="A15" s="7">
        <v>12</v>
      </c>
      <c r="B15" s="1" t="s">
        <v>472</v>
      </c>
      <c r="C15" s="1" t="s">
        <v>274</v>
      </c>
      <c r="E15" s="2">
        <v>2004</v>
      </c>
      <c r="F15" s="21">
        <v>2.5694444444444445E-3</v>
      </c>
      <c r="G15" s="8" t="s">
        <v>591</v>
      </c>
      <c r="H15" s="7">
        <v>3</v>
      </c>
      <c r="I15" s="7">
        <v>326</v>
      </c>
      <c r="J15" s="22">
        <f t="shared" si="0"/>
        <v>2.5694444444444445E-3</v>
      </c>
    </row>
    <row r="16" spans="1:10">
      <c r="A16" s="7">
        <v>13</v>
      </c>
      <c r="B16" s="1" t="s">
        <v>607</v>
      </c>
      <c r="C16" s="1" t="s">
        <v>448</v>
      </c>
      <c r="E16" s="2">
        <v>2006</v>
      </c>
      <c r="F16" s="21">
        <v>2.5694444444444445E-3</v>
      </c>
      <c r="G16" s="8" t="s">
        <v>593</v>
      </c>
      <c r="H16" s="7">
        <v>6</v>
      </c>
      <c r="I16" s="7">
        <v>360</v>
      </c>
      <c r="J16" s="22">
        <f t="shared" si="0"/>
        <v>2.5694444444444445E-3</v>
      </c>
    </row>
    <row r="17" spans="1:10">
      <c r="A17" s="7">
        <v>14</v>
      </c>
      <c r="B17" s="1" t="s">
        <v>608</v>
      </c>
      <c r="C17" s="1" t="s">
        <v>274</v>
      </c>
      <c r="E17" s="2">
        <v>2007</v>
      </c>
      <c r="F17" s="21">
        <v>2.5810185185185185E-3</v>
      </c>
      <c r="G17" s="8" t="s">
        <v>600</v>
      </c>
      <c r="H17" s="7">
        <v>3</v>
      </c>
      <c r="I17" s="7">
        <v>338</v>
      </c>
      <c r="J17" s="22">
        <f t="shared" si="0"/>
        <v>2.5810185185185185E-3</v>
      </c>
    </row>
    <row r="18" spans="1:10">
      <c r="A18" s="7">
        <v>15</v>
      </c>
      <c r="B18" s="1" t="s">
        <v>609</v>
      </c>
      <c r="C18" s="1" t="s">
        <v>274</v>
      </c>
      <c r="E18" s="2">
        <v>2007</v>
      </c>
      <c r="F18" s="21">
        <v>2.5810185185185185E-3</v>
      </c>
      <c r="G18" s="8" t="s">
        <v>600</v>
      </c>
      <c r="H18" s="7">
        <v>4</v>
      </c>
      <c r="I18" s="7">
        <v>340</v>
      </c>
      <c r="J18" s="22">
        <f t="shared" si="0"/>
        <v>2.5810185185185185E-3</v>
      </c>
    </row>
    <row r="19" spans="1:10">
      <c r="A19" s="7">
        <v>16</v>
      </c>
      <c r="B19" s="1" t="s">
        <v>610</v>
      </c>
      <c r="C19" s="1" t="s">
        <v>611</v>
      </c>
      <c r="E19" s="2">
        <v>2007</v>
      </c>
      <c r="F19" s="21">
        <v>2.6388888888888885E-3</v>
      </c>
      <c r="G19" s="8" t="s">
        <v>600</v>
      </c>
      <c r="H19" s="7">
        <v>5</v>
      </c>
      <c r="I19" s="7">
        <v>359</v>
      </c>
      <c r="J19" s="22">
        <f t="shared" si="0"/>
        <v>2.6388888888888885E-3</v>
      </c>
    </row>
    <row r="20" spans="1:10">
      <c r="A20" s="7">
        <v>17</v>
      </c>
      <c r="B20" s="1" t="s">
        <v>612</v>
      </c>
      <c r="C20" s="1" t="s">
        <v>168</v>
      </c>
      <c r="E20" s="2">
        <v>2007</v>
      </c>
      <c r="F20" s="21">
        <v>2.673611111111111E-3</v>
      </c>
      <c r="G20" s="8" t="s">
        <v>613</v>
      </c>
      <c r="H20" s="7">
        <v>1</v>
      </c>
      <c r="I20" s="7">
        <v>302</v>
      </c>
      <c r="J20" s="22">
        <f t="shared" si="0"/>
        <v>2.673611111111111E-3</v>
      </c>
    </row>
    <row r="21" spans="1:10">
      <c r="A21" s="7">
        <v>18</v>
      </c>
      <c r="B21" s="1" t="s">
        <v>614</v>
      </c>
      <c r="C21" s="1" t="s">
        <v>274</v>
      </c>
      <c r="E21" s="2">
        <v>2006</v>
      </c>
      <c r="F21" s="21">
        <v>2.6967592592592594E-3</v>
      </c>
      <c r="G21" s="8" t="s">
        <v>593</v>
      </c>
      <c r="H21" s="7">
        <v>7</v>
      </c>
      <c r="I21" s="7">
        <v>317</v>
      </c>
      <c r="J21" s="22">
        <f t="shared" si="0"/>
        <v>2.6967592592592594E-3</v>
      </c>
    </row>
    <row r="22" spans="1:10">
      <c r="A22" s="7">
        <v>19</v>
      </c>
      <c r="B22" s="1" t="s">
        <v>615</v>
      </c>
      <c r="C22" s="1" t="s">
        <v>274</v>
      </c>
      <c r="E22" s="2">
        <v>2009</v>
      </c>
      <c r="F22" s="21">
        <v>2.7083333333333334E-3</v>
      </c>
      <c r="G22" s="8" t="s">
        <v>600</v>
      </c>
      <c r="H22" s="7">
        <v>6</v>
      </c>
      <c r="I22" s="7">
        <v>346</v>
      </c>
      <c r="J22" s="22">
        <f t="shared" si="0"/>
        <v>2.7083333333333334E-3</v>
      </c>
    </row>
    <row r="23" spans="1:10">
      <c r="A23" s="7">
        <v>20</v>
      </c>
      <c r="B23" s="1" t="s">
        <v>616</v>
      </c>
      <c r="C23" s="1" t="s">
        <v>617</v>
      </c>
      <c r="E23" s="2">
        <v>2007</v>
      </c>
      <c r="F23" s="21">
        <v>2.7083333333333334E-3</v>
      </c>
      <c r="G23" s="8" t="s">
        <v>613</v>
      </c>
      <c r="H23" s="7">
        <v>2</v>
      </c>
      <c r="I23" s="7">
        <v>367</v>
      </c>
      <c r="J23" s="22">
        <f t="shared" si="0"/>
        <v>2.7083333333333334E-3</v>
      </c>
    </row>
    <row r="24" spans="1:10">
      <c r="A24" s="7">
        <v>21</v>
      </c>
      <c r="B24" s="1" t="s">
        <v>618</v>
      </c>
      <c r="C24" s="1" t="s">
        <v>274</v>
      </c>
      <c r="E24" s="2">
        <v>2006</v>
      </c>
      <c r="F24" s="21">
        <v>2.7199074074074074E-3</v>
      </c>
      <c r="G24" s="8" t="s">
        <v>593</v>
      </c>
      <c r="H24" s="7">
        <v>8</v>
      </c>
      <c r="I24" s="7">
        <v>345</v>
      </c>
      <c r="J24" s="22">
        <f t="shared" si="0"/>
        <v>2.7199074074074074E-3</v>
      </c>
    </row>
    <row r="25" spans="1:10">
      <c r="A25" s="7">
        <v>22</v>
      </c>
      <c r="B25" s="1" t="s">
        <v>619</v>
      </c>
      <c r="C25" s="1" t="s">
        <v>274</v>
      </c>
      <c r="E25" s="2">
        <v>2006</v>
      </c>
      <c r="F25" s="21">
        <v>2.7314814814814819E-3</v>
      </c>
      <c r="G25" s="8" t="s">
        <v>593</v>
      </c>
      <c r="H25" s="7">
        <v>9</v>
      </c>
      <c r="I25" s="7">
        <v>328</v>
      </c>
      <c r="J25" s="22">
        <f t="shared" si="0"/>
        <v>2.7314814814814819E-3</v>
      </c>
    </row>
    <row r="26" spans="1:10">
      <c r="A26" s="7">
        <v>23</v>
      </c>
      <c r="B26" s="1" t="s">
        <v>620</v>
      </c>
      <c r="C26" s="1" t="s">
        <v>274</v>
      </c>
      <c r="E26" s="2">
        <v>2006</v>
      </c>
      <c r="F26" s="21">
        <v>2.7430555555555559E-3</v>
      </c>
      <c r="G26" s="8" t="s">
        <v>593</v>
      </c>
      <c r="H26" s="7">
        <v>10</v>
      </c>
      <c r="I26" s="7">
        <v>323</v>
      </c>
      <c r="J26" s="22">
        <f t="shared" si="0"/>
        <v>2.7430555555555559E-3</v>
      </c>
    </row>
    <row r="27" spans="1:10">
      <c r="A27" s="7">
        <v>24</v>
      </c>
      <c r="B27" s="1" t="s">
        <v>621</v>
      </c>
      <c r="C27" s="1" t="s">
        <v>43</v>
      </c>
      <c r="E27" s="2">
        <v>2006</v>
      </c>
      <c r="F27" s="21">
        <v>2.7546296296296294E-3</v>
      </c>
      <c r="G27" s="8" t="s">
        <v>593</v>
      </c>
      <c r="H27" s="7">
        <v>11</v>
      </c>
      <c r="I27" s="7">
        <v>305</v>
      </c>
      <c r="J27" s="22">
        <f t="shared" si="0"/>
        <v>2.7546296296296294E-3</v>
      </c>
    </row>
    <row r="28" spans="1:10">
      <c r="A28" s="7">
        <v>25</v>
      </c>
      <c r="B28" s="1" t="s">
        <v>622</v>
      </c>
      <c r="C28" s="1" t="s">
        <v>168</v>
      </c>
      <c r="E28" s="2">
        <v>2008</v>
      </c>
      <c r="F28" s="21">
        <v>2.7662037037037034E-3</v>
      </c>
      <c r="G28" s="8" t="s">
        <v>613</v>
      </c>
      <c r="H28" s="7">
        <v>3</v>
      </c>
      <c r="I28" s="7">
        <v>301</v>
      </c>
      <c r="J28" s="22">
        <f t="shared" si="0"/>
        <v>2.7662037037037034E-3</v>
      </c>
    </row>
    <row r="29" spans="1:10">
      <c r="A29" s="7">
        <v>26</v>
      </c>
      <c r="B29" s="1" t="s">
        <v>623</v>
      </c>
      <c r="C29" s="1" t="s">
        <v>274</v>
      </c>
      <c r="E29" s="2">
        <v>2003</v>
      </c>
      <c r="F29" s="21">
        <v>2.7893518518518519E-3</v>
      </c>
      <c r="G29" s="8" t="s">
        <v>604</v>
      </c>
      <c r="H29" s="7">
        <v>2</v>
      </c>
      <c r="I29" s="7">
        <v>325</v>
      </c>
      <c r="J29" s="22">
        <f t="shared" si="0"/>
        <v>2.7893518518518519E-3</v>
      </c>
    </row>
    <row r="30" spans="1:10">
      <c r="A30" s="7">
        <v>27</v>
      </c>
      <c r="B30" s="1" t="s">
        <v>624</v>
      </c>
      <c r="C30" s="1" t="s">
        <v>43</v>
      </c>
      <c r="E30" s="2">
        <v>2008</v>
      </c>
      <c r="F30" s="21">
        <v>2.8009259259259259E-3</v>
      </c>
      <c r="G30" s="8" t="s">
        <v>613</v>
      </c>
      <c r="H30" s="7">
        <v>4</v>
      </c>
      <c r="I30" s="7">
        <v>363</v>
      </c>
      <c r="J30" s="22">
        <f t="shared" si="0"/>
        <v>2.8009259259259259E-3</v>
      </c>
    </row>
    <row r="31" spans="1:10">
      <c r="A31" s="7">
        <v>28</v>
      </c>
      <c r="B31" s="1" t="s">
        <v>625</v>
      </c>
      <c r="C31" s="1" t="s">
        <v>274</v>
      </c>
      <c r="E31" s="2">
        <v>2002</v>
      </c>
      <c r="F31" s="21">
        <v>2.8124999999999995E-3</v>
      </c>
      <c r="G31" s="8" t="s">
        <v>598</v>
      </c>
      <c r="H31" s="7">
        <v>2</v>
      </c>
      <c r="I31" s="7">
        <v>349</v>
      </c>
      <c r="J31" s="22">
        <f t="shared" si="0"/>
        <v>2.8124999999999995E-3</v>
      </c>
    </row>
    <row r="32" spans="1:10">
      <c r="A32" s="7">
        <v>29</v>
      </c>
      <c r="B32" s="1" t="s">
        <v>626</v>
      </c>
      <c r="C32" s="1" t="s">
        <v>274</v>
      </c>
      <c r="E32" s="2">
        <v>2007</v>
      </c>
      <c r="F32" s="21">
        <v>2.8240740740740739E-3</v>
      </c>
      <c r="G32" s="8" t="s">
        <v>600</v>
      </c>
      <c r="H32" s="7">
        <v>7</v>
      </c>
      <c r="I32" s="7">
        <v>336</v>
      </c>
      <c r="J32" s="22">
        <f t="shared" si="0"/>
        <v>2.8240740740740739E-3</v>
      </c>
    </row>
    <row r="33" spans="1:10">
      <c r="A33" s="7">
        <v>30</v>
      </c>
      <c r="B33" s="1" t="s">
        <v>627</v>
      </c>
      <c r="C33" s="1" t="s">
        <v>168</v>
      </c>
      <c r="E33" s="2">
        <v>2005</v>
      </c>
      <c r="F33" s="21">
        <v>2.8356481481481479E-3</v>
      </c>
      <c r="G33" s="8" t="s">
        <v>628</v>
      </c>
      <c r="H33" s="7">
        <v>1</v>
      </c>
      <c r="I33" s="7">
        <v>347</v>
      </c>
      <c r="J33" s="22">
        <f t="shared" si="0"/>
        <v>2.8356481481481479E-3</v>
      </c>
    </row>
    <row r="34" spans="1:10">
      <c r="A34" s="7">
        <v>31</v>
      </c>
      <c r="B34" s="1" t="s">
        <v>629</v>
      </c>
      <c r="C34" s="1" t="s">
        <v>617</v>
      </c>
      <c r="E34" s="2">
        <v>2004</v>
      </c>
      <c r="F34" s="21">
        <v>2.8472222222222219E-3</v>
      </c>
      <c r="G34" s="8" t="s">
        <v>604</v>
      </c>
      <c r="H34" s="7">
        <v>3</v>
      </c>
      <c r="I34" s="7">
        <v>366</v>
      </c>
      <c r="J34" s="22">
        <f t="shared" si="0"/>
        <v>2.8472222222222219E-3</v>
      </c>
    </row>
    <row r="35" spans="1:10">
      <c r="A35" s="7">
        <v>32</v>
      </c>
      <c r="B35" s="1" t="s">
        <v>630</v>
      </c>
      <c r="C35" s="1" t="s">
        <v>274</v>
      </c>
      <c r="E35" s="2">
        <v>2007</v>
      </c>
      <c r="F35" s="21">
        <v>2.8587962962962963E-3</v>
      </c>
      <c r="G35" s="8" t="s">
        <v>613</v>
      </c>
      <c r="H35" s="7">
        <v>5</v>
      </c>
      <c r="I35" s="7">
        <v>342</v>
      </c>
      <c r="J35" s="22">
        <f t="shared" si="0"/>
        <v>2.8587962962962963E-3</v>
      </c>
    </row>
    <row r="36" spans="1:10">
      <c r="A36" s="7">
        <v>33</v>
      </c>
      <c r="B36" s="1" t="s">
        <v>631</v>
      </c>
      <c r="C36" s="1" t="s">
        <v>43</v>
      </c>
      <c r="E36" s="2">
        <v>2006</v>
      </c>
      <c r="F36" s="21">
        <v>2.8703703703703708E-3</v>
      </c>
      <c r="G36" s="8" t="s">
        <v>628</v>
      </c>
      <c r="H36" s="7">
        <v>2</v>
      </c>
      <c r="I36" s="7">
        <v>308</v>
      </c>
      <c r="J36" s="22">
        <f t="shared" si="0"/>
        <v>2.8703703703703708E-3</v>
      </c>
    </row>
    <row r="37" spans="1:10">
      <c r="A37" s="7">
        <v>34</v>
      </c>
      <c r="B37" s="1" t="s">
        <v>632</v>
      </c>
      <c r="C37" s="1" t="s">
        <v>168</v>
      </c>
      <c r="E37" s="2">
        <v>2007</v>
      </c>
      <c r="F37" s="21">
        <v>2.8703703703703708E-3</v>
      </c>
      <c r="G37" s="8" t="s">
        <v>600</v>
      </c>
      <c r="H37" s="7">
        <v>8</v>
      </c>
      <c r="I37" s="7">
        <v>334</v>
      </c>
      <c r="J37" s="22">
        <f t="shared" si="0"/>
        <v>2.8703703703703708E-3</v>
      </c>
    </row>
    <row r="38" spans="1:10">
      <c r="A38" s="7">
        <v>35</v>
      </c>
      <c r="B38" s="1" t="s">
        <v>633</v>
      </c>
      <c r="C38" s="1" t="s">
        <v>634</v>
      </c>
      <c r="E38" s="2">
        <v>2003</v>
      </c>
      <c r="F38" s="21">
        <v>2.8819444444444444E-3</v>
      </c>
      <c r="G38" s="8" t="s">
        <v>604</v>
      </c>
      <c r="H38" s="7">
        <v>4</v>
      </c>
      <c r="I38" s="7">
        <v>358</v>
      </c>
      <c r="J38" s="22">
        <f t="shared" si="0"/>
        <v>2.8819444444444444E-3</v>
      </c>
    </row>
    <row r="39" spans="1:10">
      <c r="A39" s="7">
        <v>36</v>
      </c>
      <c r="B39" s="1" t="s">
        <v>635</v>
      </c>
      <c r="C39" s="1" t="s">
        <v>48</v>
      </c>
      <c r="E39" s="2">
        <v>2006</v>
      </c>
      <c r="F39" s="21">
        <v>2.8935185185185188E-3</v>
      </c>
      <c r="G39" s="8" t="s">
        <v>628</v>
      </c>
      <c r="H39" s="7">
        <v>3</v>
      </c>
      <c r="I39" s="7">
        <v>311</v>
      </c>
      <c r="J39" s="22">
        <f t="shared" si="0"/>
        <v>2.8935185185185188E-3</v>
      </c>
    </row>
    <row r="40" spans="1:10">
      <c r="A40" s="7">
        <v>37</v>
      </c>
      <c r="B40" s="1" t="s">
        <v>636</v>
      </c>
      <c r="C40" s="1" t="s">
        <v>48</v>
      </c>
      <c r="E40" s="2">
        <v>2006</v>
      </c>
      <c r="F40" s="21">
        <v>2.9050925925925928E-3</v>
      </c>
      <c r="G40" s="8" t="s">
        <v>628</v>
      </c>
      <c r="H40" s="7">
        <v>4</v>
      </c>
      <c r="I40" s="7">
        <v>310</v>
      </c>
      <c r="J40" s="22">
        <f t="shared" si="0"/>
        <v>2.9050925925925928E-3</v>
      </c>
    </row>
    <row r="41" spans="1:10">
      <c r="A41" s="7">
        <v>38</v>
      </c>
      <c r="B41" s="1" t="s">
        <v>637</v>
      </c>
      <c r="C41" s="1" t="s">
        <v>474</v>
      </c>
      <c r="E41" s="2">
        <v>2002</v>
      </c>
      <c r="F41" s="21">
        <v>2.9282407407407412E-3</v>
      </c>
      <c r="G41" s="8" t="s">
        <v>598</v>
      </c>
      <c r="H41" s="7">
        <v>3</v>
      </c>
      <c r="I41" s="7">
        <v>350</v>
      </c>
      <c r="J41" s="22">
        <f t="shared" si="0"/>
        <v>2.9282407407407412E-3</v>
      </c>
    </row>
    <row r="42" spans="1:10">
      <c r="A42" s="7">
        <v>39</v>
      </c>
      <c r="B42" s="1" t="s">
        <v>638</v>
      </c>
      <c r="C42" s="1" t="s">
        <v>280</v>
      </c>
      <c r="E42" s="2">
        <v>2008</v>
      </c>
      <c r="F42" s="21">
        <v>2.9513888888888888E-3</v>
      </c>
      <c r="G42" s="8" t="s">
        <v>600</v>
      </c>
      <c r="H42" s="7">
        <v>9</v>
      </c>
      <c r="I42" s="7">
        <v>351</v>
      </c>
      <c r="J42" s="22">
        <f t="shared" si="0"/>
        <v>2.9513888888888888E-3</v>
      </c>
    </row>
    <row r="43" spans="1:10">
      <c r="A43" s="7">
        <v>40</v>
      </c>
      <c r="B43" s="1" t="s">
        <v>639</v>
      </c>
      <c r="C43" s="1" t="s">
        <v>48</v>
      </c>
      <c r="E43" s="2">
        <v>2005</v>
      </c>
      <c r="F43" s="21">
        <v>2.9861111111111113E-3</v>
      </c>
      <c r="G43" s="8" t="s">
        <v>628</v>
      </c>
      <c r="H43" s="7">
        <v>5</v>
      </c>
      <c r="I43" s="7">
        <v>355</v>
      </c>
      <c r="J43" s="22">
        <f t="shared" si="0"/>
        <v>2.9861111111111113E-3</v>
      </c>
    </row>
    <row r="44" spans="1:10">
      <c r="A44" s="7">
        <v>41</v>
      </c>
      <c r="B44" s="1" t="s">
        <v>640</v>
      </c>
      <c r="C44" s="1" t="s">
        <v>641</v>
      </c>
      <c r="E44" s="2">
        <v>2006</v>
      </c>
      <c r="F44" s="21">
        <v>3.0092592592592588E-3</v>
      </c>
      <c r="G44" s="8" t="s">
        <v>628</v>
      </c>
      <c r="H44" s="7">
        <v>6</v>
      </c>
      <c r="I44" s="7">
        <v>315</v>
      </c>
      <c r="J44" s="22">
        <f t="shared" si="0"/>
        <v>3.0092592592592588E-3</v>
      </c>
    </row>
    <row r="45" spans="1:10">
      <c r="A45" s="7">
        <v>42</v>
      </c>
      <c r="B45" s="1" t="s">
        <v>642</v>
      </c>
      <c r="C45" s="1" t="s">
        <v>458</v>
      </c>
      <c r="E45" s="2">
        <v>2006</v>
      </c>
      <c r="F45" s="21">
        <v>3.0208333333333333E-3</v>
      </c>
      <c r="G45" s="8" t="s">
        <v>593</v>
      </c>
      <c r="H45" s="7">
        <v>12</v>
      </c>
      <c r="I45" s="7">
        <v>335</v>
      </c>
      <c r="J45" s="22">
        <f t="shared" si="0"/>
        <v>3.0208333333333333E-3</v>
      </c>
    </row>
    <row r="46" spans="1:10">
      <c r="A46" s="7">
        <v>43</v>
      </c>
      <c r="B46" s="1" t="s">
        <v>643</v>
      </c>
      <c r="C46" s="1" t="s">
        <v>168</v>
      </c>
      <c r="E46" s="2">
        <v>2007</v>
      </c>
      <c r="F46" s="21">
        <v>3.0439814814814821E-3</v>
      </c>
      <c r="G46" s="8" t="s">
        <v>600</v>
      </c>
      <c r="H46" s="7">
        <v>10</v>
      </c>
      <c r="I46" s="7">
        <v>369</v>
      </c>
      <c r="J46" s="22">
        <f t="shared" si="0"/>
        <v>3.0439814814814821E-3</v>
      </c>
    </row>
    <row r="47" spans="1:10">
      <c r="A47" s="7">
        <v>44</v>
      </c>
      <c r="B47" s="1" t="s">
        <v>644</v>
      </c>
      <c r="C47" s="1" t="s">
        <v>168</v>
      </c>
      <c r="E47" s="2">
        <v>2008</v>
      </c>
      <c r="F47" s="21">
        <v>3.0555555555555557E-3</v>
      </c>
      <c r="G47" s="8" t="s">
        <v>600</v>
      </c>
      <c r="H47" s="7">
        <v>11</v>
      </c>
      <c r="I47" s="7">
        <v>348</v>
      </c>
      <c r="J47" s="22">
        <f t="shared" si="0"/>
        <v>3.0555555555555557E-3</v>
      </c>
    </row>
    <row r="48" spans="1:10">
      <c r="A48" s="7">
        <v>45</v>
      </c>
      <c r="B48" s="1" t="s">
        <v>645</v>
      </c>
      <c r="C48" s="1" t="s">
        <v>280</v>
      </c>
      <c r="E48" s="2">
        <v>2004</v>
      </c>
      <c r="F48" s="21">
        <v>3.0902777777777782E-3</v>
      </c>
      <c r="G48" s="8" t="s">
        <v>604</v>
      </c>
      <c r="H48" s="7">
        <v>5</v>
      </c>
      <c r="I48" s="7">
        <v>352</v>
      </c>
      <c r="J48" s="22">
        <f t="shared" si="0"/>
        <v>3.0902777777777782E-3</v>
      </c>
    </row>
    <row r="49" spans="1:10">
      <c r="A49" s="7">
        <v>46</v>
      </c>
      <c r="B49" s="1" t="s">
        <v>646</v>
      </c>
      <c r="C49" s="1" t="s">
        <v>647</v>
      </c>
      <c r="E49" s="2">
        <v>2006</v>
      </c>
      <c r="F49" s="21">
        <v>3.1018518518518522E-3</v>
      </c>
      <c r="G49" s="8" t="s">
        <v>628</v>
      </c>
      <c r="H49" s="7">
        <v>7</v>
      </c>
      <c r="I49" s="7">
        <v>332</v>
      </c>
      <c r="J49" s="22">
        <f t="shared" si="0"/>
        <v>3.1018518518518522E-3</v>
      </c>
    </row>
    <row r="50" spans="1:10">
      <c r="A50" s="7">
        <v>47</v>
      </c>
      <c r="B50" s="1" t="s">
        <v>648</v>
      </c>
      <c r="C50" s="1" t="s">
        <v>43</v>
      </c>
      <c r="E50" s="2">
        <v>2008</v>
      </c>
      <c r="F50" s="21">
        <v>3.1134259259259257E-3</v>
      </c>
      <c r="G50" s="8" t="s">
        <v>613</v>
      </c>
      <c r="H50" s="7">
        <v>6</v>
      </c>
      <c r="I50" s="7">
        <v>304</v>
      </c>
      <c r="J50" s="22">
        <f t="shared" si="0"/>
        <v>3.1134259259259257E-3</v>
      </c>
    </row>
    <row r="51" spans="1:10">
      <c r="A51" s="7">
        <v>48</v>
      </c>
      <c r="B51" s="1" t="s">
        <v>649</v>
      </c>
      <c r="C51" s="1" t="s">
        <v>48</v>
      </c>
      <c r="E51" s="2">
        <v>2007</v>
      </c>
      <c r="F51" s="21">
        <v>3.1365740740740742E-3</v>
      </c>
      <c r="G51" s="8" t="s">
        <v>613</v>
      </c>
      <c r="H51" s="7">
        <v>7</v>
      </c>
      <c r="I51" s="7">
        <v>356</v>
      </c>
      <c r="J51" s="22">
        <f t="shared" si="0"/>
        <v>3.1365740740740742E-3</v>
      </c>
    </row>
    <row r="52" spans="1:10">
      <c r="A52" s="7">
        <v>49</v>
      </c>
      <c r="B52" s="1" t="s">
        <v>650</v>
      </c>
      <c r="C52" s="1" t="s">
        <v>596</v>
      </c>
      <c r="E52" s="2">
        <v>2007</v>
      </c>
      <c r="F52" s="21">
        <v>3.1597222222222222E-3</v>
      </c>
      <c r="G52" s="8" t="s">
        <v>613</v>
      </c>
      <c r="H52" s="7">
        <v>8</v>
      </c>
      <c r="I52" s="7">
        <v>321</v>
      </c>
      <c r="J52" s="22">
        <f t="shared" si="0"/>
        <v>3.1597222222222222E-3</v>
      </c>
    </row>
    <row r="53" spans="1:10">
      <c r="A53" s="7">
        <v>50</v>
      </c>
      <c r="B53" s="1" t="s">
        <v>651</v>
      </c>
      <c r="C53" s="1" t="s">
        <v>172</v>
      </c>
      <c r="E53" s="2">
        <v>2009</v>
      </c>
      <c r="F53" s="21">
        <v>3.1712962962962958E-3</v>
      </c>
      <c r="G53" s="8" t="s">
        <v>613</v>
      </c>
      <c r="H53" s="7">
        <v>9</v>
      </c>
      <c r="I53" s="7">
        <v>364</v>
      </c>
      <c r="J53" s="22">
        <f t="shared" si="0"/>
        <v>3.1712962962962958E-3</v>
      </c>
    </row>
    <row r="54" spans="1:10">
      <c r="A54" s="7">
        <v>51</v>
      </c>
      <c r="B54" s="1" t="s">
        <v>652</v>
      </c>
      <c r="C54" s="1" t="s">
        <v>653</v>
      </c>
      <c r="E54" s="2">
        <v>2007</v>
      </c>
      <c r="F54" s="21">
        <v>3.1828703703703702E-3</v>
      </c>
      <c r="G54" s="8" t="s">
        <v>600</v>
      </c>
      <c r="H54" s="7">
        <v>12</v>
      </c>
      <c r="I54" s="7">
        <v>316</v>
      </c>
      <c r="J54" s="22">
        <f t="shared" si="0"/>
        <v>3.1828703703703702E-3</v>
      </c>
    </row>
    <row r="55" spans="1:10">
      <c r="A55" s="7">
        <v>52</v>
      </c>
      <c r="B55" s="1" t="s">
        <v>654</v>
      </c>
      <c r="C55" s="1" t="s">
        <v>596</v>
      </c>
      <c r="E55" s="2">
        <v>2008</v>
      </c>
      <c r="F55" s="21">
        <v>3.1828703703703702E-3</v>
      </c>
      <c r="G55" s="8" t="s">
        <v>613</v>
      </c>
      <c r="H55" s="7">
        <v>10</v>
      </c>
      <c r="I55" s="7">
        <v>318</v>
      </c>
      <c r="J55" s="22">
        <f t="shared" si="0"/>
        <v>3.1828703703703702E-3</v>
      </c>
    </row>
    <row r="56" spans="1:10">
      <c r="A56" s="7">
        <v>53</v>
      </c>
      <c r="B56" s="1" t="s">
        <v>655</v>
      </c>
      <c r="C56" s="1" t="s">
        <v>498</v>
      </c>
      <c r="E56" s="2">
        <v>2007</v>
      </c>
      <c r="F56" s="21">
        <v>3.2060185185185191E-3</v>
      </c>
      <c r="G56" s="8" t="s">
        <v>613</v>
      </c>
      <c r="H56" s="7">
        <v>11</v>
      </c>
      <c r="I56" s="7">
        <v>353</v>
      </c>
      <c r="J56" s="22">
        <f t="shared" si="0"/>
        <v>3.2060185185185191E-3</v>
      </c>
    </row>
    <row r="57" spans="1:10">
      <c r="A57" s="7">
        <v>54</v>
      </c>
      <c r="B57" s="1" t="s">
        <v>656</v>
      </c>
      <c r="C57" s="1" t="s">
        <v>274</v>
      </c>
      <c r="E57" s="2">
        <v>2008</v>
      </c>
      <c r="F57" s="21">
        <v>3.2407407407407406E-3</v>
      </c>
      <c r="G57" s="8" t="s">
        <v>600</v>
      </c>
      <c r="H57" s="7">
        <v>13</v>
      </c>
      <c r="I57" s="7">
        <v>344</v>
      </c>
      <c r="J57" s="22">
        <f t="shared" si="0"/>
        <v>3.2407407407407406E-3</v>
      </c>
    </row>
    <row r="58" spans="1:10">
      <c r="A58" s="7">
        <v>55</v>
      </c>
      <c r="B58" s="1" t="s">
        <v>657</v>
      </c>
      <c r="C58" s="1" t="s">
        <v>498</v>
      </c>
      <c r="E58" s="2">
        <v>2008</v>
      </c>
      <c r="F58" s="21">
        <v>3.2638888888888891E-3</v>
      </c>
      <c r="G58" s="8" t="s">
        <v>613</v>
      </c>
      <c r="H58" s="7">
        <v>12</v>
      </c>
      <c r="I58" s="7">
        <v>354</v>
      </c>
      <c r="J58" s="22">
        <f t="shared" si="0"/>
        <v>3.2638888888888891E-3</v>
      </c>
    </row>
    <row r="59" spans="1:10">
      <c r="A59" s="7">
        <v>56</v>
      </c>
      <c r="B59" s="1" t="s">
        <v>658</v>
      </c>
      <c r="C59" s="1" t="s">
        <v>43</v>
      </c>
      <c r="E59" s="2">
        <v>2008</v>
      </c>
      <c r="F59" s="21">
        <v>3.2986111111111111E-3</v>
      </c>
      <c r="G59" s="8" t="s">
        <v>613</v>
      </c>
      <c r="H59" s="7">
        <v>13</v>
      </c>
      <c r="I59" s="7">
        <v>365</v>
      </c>
      <c r="J59" s="22">
        <f t="shared" si="0"/>
        <v>3.2986111111111111E-3</v>
      </c>
    </row>
    <row r="60" spans="1:10">
      <c r="A60" s="7">
        <v>57</v>
      </c>
      <c r="B60" s="1" t="s">
        <v>659</v>
      </c>
      <c r="C60" s="1" t="s">
        <v>274</v>
      </c>
      <c r="E60" s="2">
        <v>2007</v>
      </c>
      <c r="F60" s="21">
        <v>3.2986111111111111E-3</v>
      </c>
      <c r="G60" s="8" t="s">
        <v>600</v>
      </c>
      <c r="H60" s="7">
        <v>14</v>
      </c>
      <c r="I60" s="7">
        <v>341</v>
      </c>
      <c r="J60" s="22">
        <f t="shared" si="0"/>
        <v>3.2986111111111111E-3</v>
      </c>
    </row>
    <row r="61" spans="1:10">
      <c r="A61" s="7">
        <v>58</v>
      </c>
      <c r="B61" s="1" t="s">
        <v>660</v>
      </c>
      <c r="C61" s="1" t="s">
        <v>43</v>
      </c>
      <c r="E61" s="2">
        <v>2006</v>
      </c>
      <c r="F61" s="21">
        <v>3.3101851851851851E-3</v>
      </c>
      <c r="G61" s="8" t="s">
        <v>628</v>
      </c>
      <c r="H61" s="7">
        <v>8</v>
      </c>
      <c r="I61" s="7">
        <v>306</v>
      </c>
      <c r="J61" s="22">
        <f t="shared" si="0"/>
        <v>3.3101851851851851E-3</v>
      </c>
    </row>
    <row r="62" spans="1:10">
      <c r="A62" s="7">
        <v>59</v>
      </c>
      <c r="B62" s="1" t="s">
        <v>661</v>
      </c>
      <c r="C62" s="1" t="s">
        <v>662</v>
      </c>
      <c r="E62" s="2">
        <v>2007</v>
      </c>
      <c r="F62" s="21">
        <v>3.3217592592592591E-3</v>
      </c>
      <c r="G62" s="8" t="s">
        <v>600</v>
      </c>
      <c r="H62" s="7">
        <v>15</v>
      </c>
      <c r="I62" s="7">
        <v>368</v>
      </c>
      <c r="J62" s="22">
        <f t="shared" si="0"/>
        <v>3.3217592592592591E-3</v>
      </c>
    </row>
    <row r="63" spans="1:10">
      <c r="A63" s="7">
        <v>60</v>
      </c>
      <c r="B63" s="1" t="s">
        <v>663</v>
      </c>
      <c r="C63" s="1" t="s">
        <v>274</v>
      </c>
      <c r="E63" s="2">
        <v>2008</v>
      </c>
      <c r="F63" s="21">
        <v>3.3449074074074071E-3</v>
      </c>
      <c r="G63" s="8" t="s">
        <v>600</v>
      </c>
      <c r="H63" s="7">
        <v>16</v>
      </c>
      <c r="I63" s="7">
        <v>362</v>
      </c>
      <c r="J63" s="22">
        <f t="shared" si="0"/>
        <v>3.3449074074074071E-3</v>
      </c>
    </row>
    <row r="64" spans="1:10">
      <c r="A64" s="7">
        <v>61</v>
      </c>
      <c r="B64" s="1" t="s">
        <v>664</v>
      </c>
      <c r="C64" s="1" t="s">
        <v>168</v>
      </c>
      <c r="E64" s="2">
        <v>2009</v>
      </c>
      <c r="F64" s="21">
        <v>3.3680555555555551E-3</v>
      </c>
      <c r="G64" s="8" t="s">
        <v>600</v>
      </c>
      <c r="H64" s="7">
        <v>17</v>
      </c>
      <c r="I64" s="7">
        <v>322</v>
      </c>
      <c r="J64" s="22">
        <f t="shared" si="0"/>
        <v>3.3680555555555551E-3</v>
      </c>
    </row>
    <row r="65" spans="1:10">
      <c r="A65" s="7">
        <v>62</v>
      </c>
      <c r="B65" s="1" t="s">
        <v>665</v>
      </c>
      <c r="C65" s="1" t="s">
        <v>647</v>
      </c>
      <c r="E65" s="2">
        <v>2009</v>
      </c>
      <c r="F65" s="21">
        <v>3.414351851851852E-3</v>
      </c>
      <c r="G65" s="8" t="s">
        <v>600</v>
      </c>
      <c r="H65" s="7">
        <v>18</v>
      </c>
      <c r="I65" s="7">
        <v>333</v>
      </c>
      <c r="J65" s="22">
        <f t="shared" si="0"/>
        <v>3.414351851851852E-3</v>
      </c>
    </row>
    <row r="66" spans="1:10">
      <c r="A66" s="7">
        <v>63</v>
      </c>
      <c r="B66" s="1" t="s">
        <v>666</v>
      </c>
      <c r="C66" s="1" t="s">
        <v>43</v>
      </c>
      <c r="E66" s="2">
        <v>2008</v>
      </c>
      <c r="F66" s="21">
        <v>3.414351851851852E-3</v>
      </c>
      <c r="G66" s="8" t="s">
        <v>613</v>
      </c>
      <c r="H66" s="7">
        <v>14</v>
      </c>
      <c r="I66" s="7">
        <v>313</v>
      </c>
      <c r="J66" s="22">
        <f t="shared" si="0"/>
        <v>3.414351851851852E-3</v>
      </c>
    </row>
    <row r="67" spans="1:10">
      <c r="A67" s="7">
        <v>64</v>
      </c>
      <c r="B67" s="1" t="s">
        <v>667</v>
      </c>
      <c r="C67" s="1" t="s">
        <v>274</v>
      </c>
      <c r="E67" s="2">
        <v>2008</v>
      </c>
      <c r="F67" s="21">
        <v>3.4490740740740745E-3</v>
      </c>
      <c r="G67" s="8" t="s">
        <v>600</v>
      </c>
      <c r="H67" s="7">
        <v>19</v>
      </c>
      <c r="I67" s="7">
        <v>343</v>
      </c>
      <c r="J67" s="22">
        <f t="shared" si="0"/>
        <v>3.4490740740740745E-3</v>
      </c>
    </row>
    <row r="68" spans="1:10">
      <c r="A68" s="7">
        <v>65</v>
      </c>
      <c r="B68" s="1" t="s">
        <v>668</v>
      </c>
      <c r="C68" s="1" t="s">
        <v>43</v>
      </c>
      <c r="E68" s="2">
        <v>2007</v>
      </c>
      <c r="F68" s="21">
        <v>3.530092592592592E-3</v>
      </c>
      <c r="G68" s="8" t="s">
        <v>600</v>
      </c>
      <c r="H68" s="7">
        <v>20</v>
      </c>
      <c r="I68" s="7">
        <v>314</v>
      </c>
      <c r="J68" s="22">
        <f t="shared" si="0"/>
        <v>3.530092592592592E-3</v>
      </c>
    </row>
    <row r="69" spans="1:10">
      <c r="A69" s="7">
        <v>66</v>
      </c>
      <c r="B69" s="1" t="s">
        <v>669</v>
      </c>
      <c r="C69" s="1" t="s">
        <v>48</v>
      </c>
      <c r="E69" s="2">
        <v>2006</v>
      </c>
      <c r="F69" s="21">
        <v>3.6574074074074074E-3</v>
      </c>
      <c r="G69" s="8" t="s">
        <v>593</v>
      </c>
      <c r="H69" s="7">
        <v>13</v>
      </c>
      <c r="I69" s="7">
        <v>330</v>
      </c>
      <c r="J69" s="22">
        <f t="shared" ref="J69:J70" si="1">F69/($E$1/1000)</f>
        <v>3.6574074074074074E-3</v>
      </c>
    </row>
    <row r="70" spans="1:10">
      <c r="A70" s="7">
        <v>67</v>
      </c>
      <c r="B70" s="1" t="s">
        <v>670</v>
      </c>
      <c r="C70" s="1" t="s">
        <v>274</v>
      </c>
      <c r="E70" s="2">
        <v>2007</v>
      </c>
      <c r="F70" s="21">
        <v>4.0972222222222226E-3</v>
      </c>
      <c r="G70" s="8" t="s">
        <v>600</v>
      </c>
      <c r="H70" s="7">
        <v>21</v>
      </c>
      <c r="I70" s="7">
        <v>339</v>
      </c>
      <c r="J70" s="22">
        <f t="shared" si="1"/>
        <v>4.0972222222222226E-3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1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3" width="25.7109375" style="1" customWidth="1"/>
    <col min="4" max="5" width="6.7109375" style="2" customWidth="1"/>
    <col min="6" max="6" width="11.42578125" style="21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s="6" customFormat="1">
      <c r="A1" s="6" t="str">
        <f>'21,1km'!A1</f>
        <v>15. Gäu-Lauf</v>
      </c>
      <c r="B1" s="25"/>
      <c r="C1" s="26" t="str">
        <f>'21,1km'!C1:D1</f>
        <v>VG Edenkoben</v>
      </c>
      <c r="D1" s="26"/>
      <c r="E1" s="29">
        <v>350</v>
      </c>
      <c r="F1" s="26" t="s">
        <v>724</v>
      </c>
      <c r="G1" s="26"/>
      <c r="I1" s="27">
        <f>'21,1km'!I1:I1</f>
        <v>42515</v>
      </c>
      <c r="J1" s="27"/>
    </row>
    <row r="2" spans="1:10" s="5" customForma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30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>
      <c r="A3" s="13"/>
      <c r="B3" s="14">
        <f>SUBTOTAL(3,B4:B1004)</f>
        <v>48</v>
      </c>
      <c r="C3" s="15"/>
      <c r="D3" s="16"/>
      <c r="E3" s="16"/>
      <c r="F3" s="31"/>
      <c r="G3" s="16"/>
      <c r="H3" s="16"/>
      <c r="I3" s="16"/>
      <c r="J3" s="17"/>
    </row>
    <row r="4" spans="1:10">
      <c r="A4" s="7">
        <v>1</v>
      </c>
      <c r="B4" s="1" t="s">
        <v>671</v>
      </c>
      <c r="C4" s="1" t="s">
        <v>672</v>
      </c>
      <c r="E4" s="2">
        <v>2009</v>
      </c>
      <c r="F4" s="21">
        <v>8.6805555555555551E-4</v>
      </c>
      <c r="G4" s="8" t="s">
        <v>673</v>
      </c>
      <c r="H4" s="7">
        <v>1</v>
      </c>
      <c r="I4" s="7">
        <v>235</v>
      </c>
      <c r="J4" s="22">
        <f>F4/($E$1/1000)</f>
        <v>2.48015873015873E-3</v>
      </c>
    </row>
    <row r="5" spans="1:10">
      <c r="A5" s="7">
        <v>2</v>
      </c>
      <c r="B5" s="1" t="s">
        <v>674</v>
      </c>
      <c r="C5" s="1" t="s">
        <v>557</v>
      </c>
      <c r="E5" s="2">
        <v>2009</v>
      </c>
      <c r="F5" s="21">
        <v>9.3750000000000007E-4</v>
      </c>
      <c r="G5" s="8" t="s">
        <v>673</v>
      </c>
      <c r="H5" s="7">
        <v>2</v>
      </c>
      <c r="I5" s="7">
        <v>244</v>
      </c>
      <c r="J5" s="22">
        <f t="shared" ref="J5:J51" si="0">F5/($E$1/1000)</f>
        <v>2.678571428571429E-3</v>
      </c>
    </row>
    <row r="6" spans="1:10">
      <c r="A6" s="7">
        <v>3</v>
      </c>
      <c r="B6" s="1" t="s">
        <v>675</v>
      </c>
      <c r="C6" s="1" t="s">
        <v>43</v>
      </c>
      <c r="E6" s="2">
        <v>2009</v>
      </c>
      <c r="F6" s="21">
        <v>9.6064814814814808E-4</v>
      </c>
      <c r="G6" s="8" t="s">
        <v>676</v>
      </c>
      <c r="H6" s="7">
        <v>1</v>
      </c>
      <c r="I6" s="7">
        <v>220</v>
      </c>
      <c r="J6" s="22">
        <f t="shared" si="0"/>
        <v>2.7447089947089946E-3</v>
      </c>
    </row>
    <row r="7" spans="1:10">
      <c r="A7" s="7">
        <v>4</v>
      </c>
      <c r="B7" s="1" t="s">
        <v>677</v>
      </c>
      <c r="C7" s="1" t="s">
        <v>43</v>
      </c>
      <c r="E7" s="2">
        <v>2009</v>
      </c>
      <c r="F7" s="21">
        <v>9.6064814814814808E-4</v>
      </c>
      <c r="G7" s="8" t="s">
        <v>676</v>
      </c>
      <c r="H7" s="7">
        <v>2</v>
      </c>
      <c r="I7" s="7">
        <v>200</v>
      </c>
      <c r="J7" s="22">
        <f t="shared" si="0"/>
        <v>2.7447089947089946E-3</v>
      </c>
    </row>
    <row r="8" spans="1:10">
      <c r="A8" s="7">
        <v>5</v>
      </c>
      <c r="B8" s="1" t="s">
        <v>678</v>
      </c>
      <c r="C8" s="1" t="s">
        <v>119</v>
      </c>
      <c r="E8" s="2">
        <v>2009</v>
      </c>
      <c r="F8" s="21">
        <v>9.7222222222222209E-4</v>
      </c>
      <c r="G8" s="8" t="s">
        <v>673</v>
      </c>
      <c r="H8" s="7">
        <v>3</v>
      </c>
      <c r="I8" s="7">
        <v>253</v>
      </c>
      <c r="J8" s="22">
        <f t="shared" si="0"/>
        <v>2.7777777777777775E-3</v>
      </c>
    </row>
    <row r="9" spans="1:10">
      <c r="A9" s="7">
        <v>6</v>
      </c>
      <c r="B9" s="1" t="s">
        <v>679</v>
      </c>
      <c r="C9" s="1" t="s">
        <v>43</v>
      </c>
      <c r="E9" s="2">
        <v>2009</v>
      </c>
      <c r="F9" s="21">
        <v>9.9537037037037042E-4</v>
      </c>
      <c r="G9" s="8" t="s">
        <v>673</v>
      </c>
      <c r="H9" s="7">
        <v>4</v>
      </c>
      <c r="I9" s="7">
        <v>225</v>
      </c>
      <c r="J9" s="22">
        <f t="shared" si="0"/>
        <v>2.8439153439153444E-3</v>
      </c>
    </row>
    <row r="10" spans="1:10">
      <c r="A10" s="7">
        <v>7</v>
      </c>
      <c r="B10" s="1" t="s">
        <v>680</v>
      </c>
      <c r="C10" s="1" t="s">
        <v>681</v>
      </c>
      <c r="E10" s="2">
        <v>2009</v>
      </c>
      <c r="F10" s="21">
        <v>9.9537037037037042E-4</v>
      </c>
      <c r="G10" s="8" t="s">
        <v>676</v>
      </c>
      <c r="H10" s="7">
        <v>3</v>
      </c>
      <c r="I10" s="7">
        <v>234</v>
      </c>
      <c r="J10" s="22">
        <f t="shared" si="0"/>
        <v>2.8439153439153444E-3</v>
      </c>
    </row>
    <row r="11" spans="1:10">
      <c r="A11" s="7">
        <v>8</v>
      </c>
      <c r="B11" s="1" t="s">
        <v>651</v>
      </c>
      <c r="C11" s="1" t="s">
        <v>172</v>
      </c>
      <c r="E11" s="2">
        <v>2009</v>
      </c>
      <c r="F11" s="21">
        <v>1.0300925925925926E-3</v>
      </c>
      <c r="G11" s="8" t="s">
        <v>676</v>
      </c>
      <c r="H11" s="7">
        <v>4</v>
      </c>
      <c r="I11" s="7">
        <v>364</v>
      </c>
      <c r="J11" s="22">
        <f t="shared" si="0"/>
        <v>2.9431216931216937E-3</v>
      </c>
    </row>
    <row r="12" spans="1:10">
      <c r="A12" s="7">
        <v>9</v>
      </c>
      <c r="B12" s="1" t="s">
        <v>682</v>
      </c>
      <c r="C12" s="1" t="s">
        <v>43</v>
      </c>
      <c r="E12" s="2">
        <v>2010</v>
      </c>
      <c r="F12" s="21">
        <v>1.0648148148148147E-3</v>
      </c>
      <c r="G12" s="8" t="s">
        <v>676</v>
      </c>
      <c r="H12" s="7">
        <v>5</v>
      </c>
      <c r="I12" s="7">
        <v>252</v>
      </c>
      <c r="J12" s="22">
        <f t="shared" si="0"/>
        <v>3.0423280423280421E-3</v>
      </c>
    </row>
    <row r="13" spans="1:10">
      <c r="A13" s="7">
        <v>10</v>
      </c>
      <c r="B13" s="1" t="s">
        <v>683</v>
      </c>
      <c r="C13" s="1" t="s">
        <v>168</v>
      </c>
      <c r="E13" s="2">
        <v>2010</v>
      </c>
      <c r="F13" s="21">
        <v>1.0879629629629629E-3</v>
      </c>
      <c r="G13" s="8" t="s">
        <v>673</v>
      </c>
      <c r="H13" s="7">
        <v>5</v>
      </c>
      <c r="I13" s="7">
        <v>247</v>
      </c>
      <c r="J13" s="22">
        <f t="shared" si="0"/>
        <v>3.1084656084656086E-3</v>
      </c>
    </row>
    <row r="14" spans="1:10">
      <c r="A14" s="7">
        <v>11</v>
      </c>
      <c r="B14" s="1" t="s">
        <v>684</v>
      </c>
      <c r="C14" s="1" t="s">
        <v>685</v>
      </c>
      <c r="E14" s="2">
        <v>2009</v>
      </c>
      <c r="F14" s="21">
        <v>1.1574074074074073E-3</v>
      </c>
      <c r="G14" s="8" t="s">
        <v>676</v>
      </c>
      <c r="H14" s="7">
        <v>6</v>
      </c>
      <c r="I14" s="7">
        <v>233</v>
      </c>
      <c r="J14" s="22">
        <f t="shared" si="0"/>
        <v>3.3068783068783067E-3</v>
      </c>
    </row>
    <row r="15" spans="1:10">
      <c r="A15" s="7">
        <v>12</v>
      </c>
      <c r="B15" s="1" t="s">
        <v>686</v>
      </c>
      <c r="C15" s="1" t="s">
        <v>43</v>
      </c>
      <c r="E15" s="2">
        <v>2011</v>
      </c>
      <c r="F15" s="21">
        <v>1.1921296296296296E-3</v>
      </c>
      <c r="G15" s="8" t="s">
        <v>676</v>
      </c>
      <c r="H15" s="7">
        <v>7</v>
      </c>
      <c r="I15" s="7">
        <v>222</v>
      </c>
      <c r="J15" s="22">
        <f t="shared" si="0"/>
        <v>3.406084656084656E-3</v>
      </c>
    </row>
    <row r="16" spans="1:10">
      <c r="A16" s="7">
        <v>13</v>
      </c>
      <c r="B16" s="1" t="s">
        <v>687</v>
      </c>
      <c r="C16" s="1" t="s">
        <v>168</v>
      </c>
      <c r="E16" s="2">
        <v>2010</v>
      </c>
      <c r="F16" s="21">
        <v>1.2152777777777778E-3</v>
      </c>
      <c r="G16" s="8" t="s">
        <v>676</v>
      </c>
      <c r="H16" s="7">
        <v>8</v>
      </c>
      <c r="I16" s="7">
        <v>242</v>
      </c>
      <c r="J16" s="22">
        <f t="shared" si="0"/>
        <v>3.4722222222222225E-3</v>
      </c>
    </row>
    <row r="17" spans="1:10">
      <c r="A17" s="7">
        <v>14</v>
      </c>
      <c r="B17" s="1" t="s">
        <v>688</v>
      </c>
      <c r="C17" s="1" t="s">
        <v>43</v>
      </c>
      <c r="E17" s="2">
        <v>2010</v>
      </c>
      <c r="F17" s="21">
        <v>1.2268518518518518E-3</v>
      </c>
      <c r="G17" s="8" t="s">
        <v>676</v>
      </c>
      <c r="H17" s="7">
        <v>9</v>
      </c>
      <c r="I17" s="7">
        <v>255</v>
      </c>
      <c r="J17" s="22">
        <f t="shared" si="0"/>
        <v>3.5052910052910053E-3</v>
      </c>
    </row>
    <row r="18" spans="1:10">
      <c r="A18" s="7">
        <v>15</v>
      </c>
      <c r="B18" s="1" t="s">
        <v>689</v>
      </c>
      <c r="C18" s="1" t="s">
        <v>474</v>
      </c>
      <c r="E18" s="2">
        <v>2010</v>
      </c>
      <c r="F18" s="21">
        <v>1.2384259259259258E-3</v>
      </c>
      <c r="G18" s="8" t="s">
        <v>673</v>
      </c>
      <c r="H18" s="7">
        <v>6</v>
      </c>
      <c r="I18" s="7">
        <v>249</v>
      </c>
      <c r="J18" s="22">
        <f t="shared" si="0"/>
        <v>3.5383597883597881E-3</v>
      </c>
    </row>
    <row r="19" spans="1:10">
      <c r="A19" s="7">
        <v>16</v>
      </c>
      <c r="B19" s="1" t="s">
        <v>690</v>
      </c>
      <c r="C19" s="1" t="s">
        <v>43</v>
      </c>
      <c r="E19" s="2">
        <v>2011</v>
      </c>
      <c r="F19" s="21">
        <v>1.2384259259259258E-3</v>
      </c>
      <c r="G19" s="8" t="s">
        <v>673</v>
      </c>
      <c r="H19" s="7">
        <v>7</v>
      </c>
      <c r="I19" s="7">
        <v>224</v>
      </c>
      <c r="J19" s="22">
        <f t="shared" si="0"/>
        <v>3.5383597883597881E-3</v>
      </c>
    </row>
    <row r="20" spans="1:10">
      <c r="A20" s="7">
        <v>17</v>
      </c>
      <c r="B20" s="1" t="s">
        <v>691</v>
      </c>
      <c r="C20" s="1" t="s">
        <v>43</v>
      </c>
      <c r="E20" s="2">
        <v>2010</v>
      </c>
      <c r="F20" s="21">
        <v>1.261574074074074E-3</v>
      </c>
      <c r="G20" s="8" t="s">
        <v>676</v>
      </c>
      <c r="H20" s="7">
        <v>10</v>
      </c>
      <c r="I20" s="7">
        <v>241</v>
      </c>
      <c r="J20" s="22">
        <f t="shared" si="0"/>
        <v>3.6044973544973546E-3</v>
      </c>
    </row>
    <row r="21" spans="1:10">
      <c r="A21" s="7">
        <v>18</v>
      </c>
      <c r="B21" s="1" t="s">
        <v>692</v>
      </c>
      <c r="C21" s="1" t="s">
        <v>313</v>
      </c>
      <c r="E21" s="2">
        <v>2011</v>
      </c>
      <c r="F21" s="21">
        <v>1.261574074074074E-3</v>
      </c>
      <c r="G21" s="8" t="s">
        <v>676</v>
      </c>
      <c r="H21" s="7">
        <v>11</v>
      </c>
      <c r="I21" s="7">
        <v>251</v>
      </c>
      <c r="J21" s="22">
        <f t="shared" si="0"/>
        <v>3.6044973544973546E-3</v>
      </c>
    </row>
    <row r="22" spans="1:10">
      <c r="A22" s="7">
        <v>19</v>
      </c>
      <c r="B22" s="1" t="s">
        <v>693</v>
      </c>
      <c r="C22" s="1" t="s">
        <v>43</v>
      </c>
      <c r="E22" s="2">
        <v>2010</v>
      </c>
      <c r="F22" s="21">
        <v>1.2731481481481483E-3</v>
      </c>
      <c r="G22" s="8" t="s">
        <v>676</v>
      </c>
      <c r="H22" s="7">
        <v>12</v>
      </c>
      <c r="I22" s="7">
        <v>202</v>
      </c>
      <c r="J22" s="22">
        <f t="shared" si="0"/>
        <v>3.6375661375661382E-3</v>
      </c>
    </row>
    <row r="23" spans="1:10">
      <c r="A23" s="7">
        <v>20</v>
      </c>
      <c r="B23" s="1" t="s">
        <v>694</v>
      </c>
      <c r="C23" s="1" t="s">
        <v>596</v>
      </c>
      <c r="E23" s="2">
        <v>2011</v>
      </c>
      <c r="F23" s="21">
        <v>1.2731481481481483E-3</v>
      </c>
      <c r="G23" s="8" t="s">
        <v>673</v>
      </c>
      <c r="H23" s="7">
        <v>8</v>
      </c>
      <c r="I23" s="7">
        <v>232</v>
      </c>
      <c r="J23" s="22">
        <f t="shared" si="0"/>
        <v>3.6375661375661382E-3</v>
      </c>
    </row>
    <row r="24" spans="1:10">
      <c r="A24" s="7">
        <v>21</v>
      </c>
      <c r="B24" s="1" t="s">
        <v>695</v>
      </c>
      <c r="C24" s="1" t="s">
        <v>43</v>
      </c>
      <c r="E24" s="2">
        <v>2010</v>
      </c>
      <c r="F24" s="21">
        <v>1.2847222222222223E-3</v>
      </c>
      <c r="G24" s="8" t="s">
        <v>673</v>
      </c>
      <c r="H24" s="7">
        <v>9</v>
      </c>
      <c r="I24" s="7">
        <v>223</v>
      </c>
      <c r="J24" s="22">
        <f t="shared" si="0"/>
        <v>3.670634920634921E-3</v>
      </c>
    </row>
    <row r="25" spans="1:10">
      <c r="A25" s="7">
        <v>22</v>
      </c>
      <c r="B25" s="1" t="s">
        <v>696</v>
      </c>
      <c r="C25" s="1" t="s">
        <v>274</v>
      </c>
      <c r="E25" s="2">
        <v>2011</v>
      </c>
      <c r="F25" s="21">
        <v>1.2962962962962963E-3</v>
      </c>
      <c r="G25" s="8" t="s">
        <v>676</v>
      </c>
      <c r="H25" s="7">
        <v>13</v>
      </c>
      <c r="I25" s="7">
        <v>239</v>
      </c>
      <c r="J25" s="22">
        <f t="shared" si="0"/>
        <v>3.7037037037037038E-3</v>
      </c>
    </row>
    <row r="26" spans="1:10">
      <c r="A26" s="7">
        <v>23</v>
      </c>
      <c r="B26" s="1" t="s">
        <v>697</v>
      </c>
      <c r="C26" s="1" t="s">
        <v>43</v>
      </c>
      <c r="E26" s="2">
        <v>2011</v>
      </c>
      <c r="F26" s="21">
        <v>1.3078703703703705E-3</v>
      </c>
      <c r="G26" s="8" t="s">
        <v>673</v>
      </c>
      <c r="H26" s="7">
        <v>10</v>
      </c>
      <c r="I26" s="7">
        <v>218</v>
      </c>
      <c r="J26" s="22">
        <f t="shared" si="0"/>
        <v>3.7367724867724875E-3</v>
      </c>
    </row>
    <row r="27" spans="1:10">
      <c r="A27" s="7">
        <v>24</v>
      </c>
      <c r="B27" s="1" t="s">
        <v>698</v>
      </c>
      <c r="C27" s="1" t="s">
        <v>43</v>
      </c>
      <c r="E27" s="2">
        <v>2011</v>
      </c>
      <c r="F27" s="21">
        <v>1.3078703703703705E-3</v>
      </c>
      <c r="G27" s="8" t="s">
        <v>673</v>
      </c>
      <c r="H27" s="7">
        <v>11</v>
      </c>
      <c r="I27" s="7">
        <v>221</v>
      </c>
      <c r="J27" s="22">
        <f t="shared" si="0"/>
        <v>3.7367724867724875E-3</v>
      </c>
    </row>
    <row r="28" spans="1:10">
      <c r="A28" s="7">
        <v>25</v>
      </c>
      <c r="B28" s="1" t="s">
        <v>699</v>
      </c>
      <c r="C28" s="1" t="s">
        <v>43</v>
      </c>
      <c r="E28" s="2">
        <v>2011</v>
      </c>
      <c r="F28" s="21">
        <v>1.3194444444444443E-3</v>
      </c>
      <c r="G28" s="8" t="s">
        <v>673</v>
      </c>
      <c r="H28" s="7">
        <v>12</v>
      </c>
      <c r="I28" s="7">
        <v>204</v>
      </c>
      <c r="J28" s="22">
        <f t="shared" si="0"/>
        <v>3.7698412698412695E-3</v>
      </c>
    </row>
    <row r="29" spans="1:10">
      <c r="A29" s="7">
        <v>26</v>
      </c>
      <c r="B29" s="1" t="s">
        <v>700</v>
      </c>
      <c r="C29" s="1" t="s">
        <v>119</v>
      </c>
      <c r="E29" s="2">
        <v>2012</v>
      </c>
      <c r="F29" s="21">
        <v>1.3425925925925925E-3</v>
      </c>
      <c r="G29" s="8" t="s">
        <v>673</v>
      </c>
      <c r="H29" s="7">
        <v>13</v>
      </c>
      <c r="I29" s="7">
        <v>254</v>
      </c>
      <c r="J29" s="22">
        <f t="shared" si="0"/>
        <v>3.8359788359788359E-3</v>
      </c>
    </row>
    <row r="30" spans="1:10">
      <c r="A30" s="7">
        <v>27</v>
      </c>
      <c r="B30" s="1" t="s">
        <v>701</v>
      </c>
      <c r="C30" s="1" t="s">
        <v>43</v>
      </c>
      <c r="E30" s="2">
        <v>2011</v>
      </c>
      <c r="F30" s="21">
        <v>1.3773148148148147E-3</v>
      </c>
      <c r="G30" s="8" t="s">
        <v>676</v>
      </c>
      <c r="H30" s="7">
        <v>14</v>
      </c>
      <c r="I30" s="7">
        <v>208</v>
      </c>
      <c r="J30" s="22">
        <f t="shared" si="0"/>
        <v>3.9351851851851848E-3</v>
      </c>
    </row>
    <row r="31" spans="1:10">
      <c r="A31" s="7">
        <v>28</v>
      </c>
      <c r="B31" s="1" t="s">
        <v>702</v>
      </c>
      <c r="C31" s="1" t="s">
        <v>43</v>
      </c>
      <c r="E31" s="2">
        <v>2011</v>
      </c>
      <c r="F31" s="21">
        <v>1.3888888888888889E-3</v>
      </c>
      <c r="G31" s="8" t="s">
        <v>673</v>
      </c>
      <c r="H31" s="7">
        <v>14</v>
      </c>
      <c r="I31" s="7">
        <v>210</v>
      </c>
      <c r="J31" s="22">
        <f t="shared" si="0"/>
        <v>3.9682539682539689E-3</v>
      </c>
    </row>
    <row r="32" spans="1:10">
      <c r="A32" s="7">
        <v>29</v>
      </c>
      <c r="B32" s="1" t="s">
        <v>703</v>
      </c>
      <c r="C32" s="1" t="s">
        <v>43</v>
      </c>
      <c r="E32" s="2">
        <v>2011</v>
      </c>
      <c r="F32" s="21">
        <v>1.4004629629629629E-3</v>
      </c>
      <c r="G32" s="8" t="s">
        <v>673</v>
      </c>
      <c r="H32" s="7">
        <v>15</v>
      </c>
      <c r="I32" s="7">
        <v>248</v>
      </c>
      <c r="J32" s="22">
        <f t="shared" si="0"/>
        <v>4.0013227513227513E-3</v>
      </c>
    </row>
    <row r="33" spans="1:10">
      <c r="A33" s="7">
        <v>30</v>
      </c>
      <c r="B33" s="1" t="s">
        <v>704</v>
      </c>
      <c r="C33" s="1" t="s">
        <v>557</v>
      </c>
      <c r="E33" s="2">
        <v>2011</v>
      </c>
      <c r="F33" s="21">
        <v>1.4120370370370369E-3</v>
      </c>
      <c r="G33" s="8" t="s">
        <v>673</v>
      </c>
      <c r="H33" s="7">
        <v>16</v>
      </c>
      <c r="I33" s="7">
        <v>245</v>
      </c>
      <c r="J33" s="22">
        <f t="shared" si="0"/>
        <v>4.0343915343915345E-3</v>
      </c>
    </row>
    <row r="34" spans="1:10">
      <c r="A34" s="7">
        <v>31</v>
      </c>
      <c r="B34" s="1" t="s">
        <v>705</v>
      </c>
      <c r="C34" s="1" t="s">
        <v>458</v>
      </c>
      <c r="E34" s="2">
        <v>2010</v>
      </c>
      <c r="F34" s="21">
        <v>1.4583333333333334E-3</v>
      </c>
      <c r="G34" s="8" t="s">
        <v>673</v>
      </c>
      <c r="H34" s="7">
        <v>17</v>
      </c>
      <c r="I34" s="7">
        <v>243</v>
      </c>
      <c r="J34" s="22">
        <f t="shared" si="0"/>
        <v>4.1666666666666675E-3</v>
      </c>
    </row>
    <row r="35" spans="1:10">
      <c r="A35" s="7">
        <v>32</v>
      </c>
      <c r="B35" s="1" t="s">
        <v>706</v>
      </c>
      <c r="C35" s="1" t="s">
        <v>43</v>
      </c>
      <c r="E35" s="2">
        <v>2010</v>
      </c>
      <c r="F35" s="21">
        <v>1.4930555555555556E-3</v>
      </c>
      <c r="G35" s="8" t="s">
        <v>676</v>
      </c>
      <c r="H35" s="7">
        <v>15</v>
      </c>
      <c r="I35" s="7">
        <v>230</v>
      </c>
      <c r="J35" s="22">
        <f t="shared" si="0"/>
        <v>4.2658730158730163E-3</v>
      </c>
    </row>
    <row r="36" spans="1:10">
      <c r="A36" s="7">
        <v>33</v>
      </c>
      <c r="B36" s="1" t="s">
        <v>707</v>
      </c>
      <c r="C36" s="1" t="s">
        <v>43</v>
      </c>
      <c r="E36" s="2">
        <v>2010</v>
      </c>
      <c r="F36" s="21">
        <v>1.5046296296296294E-3</v>
      </c>
      <c r="G36" s="8" t="s">
        <v>676</v>
      </c>
      <c r="H36" s="7">
        <v>16</v>
      </c>
      <c r="I36" s="7">
        <v>213</v>
      </c>
      <c r="J36" s="22">
        <f t="shared" si="0"/>
        <v>4.2989417989417987E-3</v>
      </c>
    </row>
    <row r="37" spans="1:10">
      <c r="A37" s="7">
        <v>34</v>
      </c>
      <c r="B37" s="1" t="s">
        <v>708</v>
      </c>
      <c r="C37" s="1" t="s">
        <v>43</v>
      </c>
      <c r="E37" s="2">
        <v>2011</v>
      </c>
      <c r="F37" s="21">
        <v>1.5162037037037036E-3</v>
      </c>
      <c r="G37" s="8" t="s">
        <v>676</v>
      </c>
      <c r="H37" s="7">
        <v>17</v>
      </c>
      <c r="I37" s="7">
        <v>246</v>
      </c>
      <c r="J37" s="22">
        <f t="shared" si="0"/>
        <v>4.3320105820105819E-3</v>
      </c>
    </row>
    <row r="38" spans="1:10">
      <c r="A38" s="7">
        <v>35</v>
      </c>
      <c r="B38" s="1" t="s">
        <v>709</v>
      </c>
      <c r="C38" s="1" t="s">
        <v>43</v>
      </c>
      <c r="E38" s="2">
        <v>2012</v>
      </c>
      <c r="F38" s="21">
        <v>1.6666666666666668E-3</v>
      </c>
      <c r="G38" s="8" t="s">
        <v>676</v>
      </c>
      <c r="H38" s="7">
        <v>18</v>
      </c>
      <c r="I38" s="7">
        <v>250</v>
      </c>
      <c r="J38" s="22">
        <f t="shared" si="0"/>
        <v>4.7619047619047623E-3</v>
      </c>
    </row>
    <row r="39" spans="1:10">
      <c r="A39" s="7">
        <v>36</v>
      </c>
      <c r="B39" s="1" t="s">
        <v>710</v>
      </c>
      <c r="C39" s="1" t="s">
        <v>43</v>
      </c>
      <c r="E39" s="2">
        <v>2013</v>
      </c>
      <c r="F39" s="21">
        <v>1.736111111111111E-3</v>
      </c>
      <c r="G39" s="8" t="s">
        <v>673</v>
      </c>
      <c r="H39" s="7">
        <v>18</v>
      </c>
      <c r="I39" s="7">
        <v>211</v>
      </c>
      <c r="J39" s="22">
        <f t="shared" si="0"/>
        <v>4.96031746031746E-3</v>
      </c>
    </row>
    <row r="40" spans="1:10">
      <c r="A40" s="7">
        <v>37</v>
      </c>
      <c r="B40" s="1" t="s">
        <v>711</v>
      </c>
      <c r="C40" s="1" t="s">
        <v>43</v>
      </c>
      <c r="E40" s="2">
        <v>2012</v>
      </c>
      <c r="F40" s="21">
        <v>1.7592592592592592E-3</v>
      </c>
      <c r="G40" s="8" t="s">
        <v>676</v>
      </c>
      <c r="H40" s="7">
        <v>19</v>
      </c>
      <c r="I40" s="7">
        <v>238</v>
      </c>
      <c r="J40" s="22">
        <f t="shared" si="0"/>
        <v>5.0264550264550265E-3</v>
      </c>
    </row>
    <row r="41" spans="1:10">
      <c r="A41" s="7">
        <v>38</v>
      </c>
      <c r="B41" s="1" t="s">
        <v>712</v>
      </c>
      <c r="C41" s="1" t="s">
        <v>43</v>
      </c>
      <c r="E41" s="2">
        <v>2011</v>
      </c>
      <c r="F41" s="21">
        <v>1.7939814814814815E-3</v>
      </c>
      <c r="G41" s="8" t="s">
        <v>673</v>
      </c>
      <c r="H41" s="7">
        <v>19</v>
      </c>
      <c r="I41" s="7">
        <v>203</v>
      </c>
      <c r="J41" s="22">
        <f t="shared" si="0"/>
        <v>5.1256613756613762E-3</v>
      </c>
    </row>
    <row r="42" spans="1:10">
      <c r="A42" s="7">
        <v>39</v>
      </c>
      <c r="B42" s="1" t="s">
        <v>713</v>
      </c>
      <c r="C42" s="1" t="s">
        <v>43</v>
      </c>
      <c r="E42" s="2">
        <v>2011</v>
      </c>
      <c r="F42" s="21">
        <v>1.8287037037037037E-3</v>
      </c>
      <c r="G42" s="8" t="s">
        <v>673</v>
      </c>
      <c r="H42" s="7">
        <v>20</v>
      </c>
      <c r="I42" s="7">
        <v>236</v>
      </c>
      <c r="J42" s="22">
        <f t="shared" si="0"/>
        <v>5.2248677248677251E-3</v>
      </c>
    </row>
    <row r="43" spans="1:10">
      <c r="A43" s="7">
        <v>40</v>
      </c>
      <c r="B43" s="1" t="s">
        <v>714</v>
      </c>
      <c r="C43" s="1" t="s">
        <v>43</v>
      </c>
      <c r="E43" s="2">
        <v>2012</v>
      </c>
      <c r="F43" s="21">
        <v>1.8518518518518517E-3</v>
      </c>
      <c r="G43" s="8" t="s">
        <v>676</v>
      </c>
      <c r="H43" s="7">
        <v>20</v>
      </c>
      <c r="I43" s="7">
        <v>216</v>
      </c>
      <c r="J43" s="22">
        <f t="shared" si="0"/>
        <v>5.2910052910052907E-3</v>
      </c>
    </row>
    <row r="44" spans="1:10">
      <c r="A44" s="7">
        <v>41</v>
      </c>
      <c r="B44" s="1" t="s">
        <v>715</v>
      </c>
      <c r="C44" s="1" t="s">
        <v>716</v>
      </c>
      <c r="E44" s="2">
        <v>2012</v>
      </c>
      <c r="F44" s="21">
        <v>1.8981481481481482E-3</v>
      </c>
      <c r="G44" s="8" t="s">
        <v>673</v>
      </c>
      <c r="H44" s="7">
        <v>21</v>
      </c>
      <c r="I44" s="7">
        <v>256</v>
      </c>
      <c r="J44" s="22">
        <f t="shared" si="0"/>
        <v>5.4232804232804237E-3</v>
      </c>
    </row>
    <row r="45" spans="1:10">
      <c r="A45" s="7">
        <v>42</v>
      </c>
      <c r="B45" s="1" t="s">
        <v>717</v>
      </c>
      <c r="C45" s="1" t="s">
        <v>43</v>
      </c>
      <c r="E45" s="2">
        <v>2011</v>
      </c>
      <c r="F45" s="21">
        <v>1.9444444444444442E-3</v>
      </c>
      <c r="G45" s="8" t="s">
        <v>676</v>
      </c>
      <c r="H45" s="7">
        <v>21</v>
      </c>
      <c r="I45" s="7">
        <v>228</v>
      </c>
      <c r="J45" s="22">
        <f t="shared" si="0"/>
        <v>5.5555555555555549E-3</v>
      </c>
    </row>
    <row r="46" spans="1:10">
      <c r="A46" s="7">
        <v>43</v>
      </c>
      <c r="B46" s="1" t="s">
        <v>718</v>
      </c>
      <c r="C46" s="1" t="s">
        <v>43</v>
      </c>
      <c r="E46" s="2">
        <v>2012</v>
      </c>
      <c r="F46" s="21">
        <v>1.9675925925925928E-3</v>
      </c>
      <c r="G46" s="8" t="s">
        <v>676</v>
      </c>
      <c r="H46" s="7">
        <v>22</v>
      </c>
      <c r="I46" s="7">
        <v>212</v>
      </c>
      <c r="J46" s="22">
        <f t="shared" si="0"/>
        <v>5.6216931216931231E-3</v>
      </c>
    </row>
    <row r="47" spans="1:10">
      <c r="A47" s="7">
        <v>44</v>
      </c>
      <c r="B47" s="1" t="s">
        <v>719</v>
      </c>
      <c r="C47" s="1" t="s">
        <v>43</v>
      </c>
      <c r="E47" s="2">
        <v>2012</v>
      </c>
      <c r="F47" s="21">
        <v>2.3148148148148151E-3</v>
      </c>
      <c r="G47" s="8" t="s">
        <v>673</v>
      </c>
      <c r="H47" s="7">
        <v>22</v>
      </c>
      <c r="I47" s="7">
        <v>215</v>
      </c>
      <c r="J47" s="22">
        <f t="shared" si="0"/>
        <v>6.6137566137566151E-3</v>
      </c>
    </row>
    <row r="48" spans="1:10">
      <c r="A48" s="7">
        <v>45</v>
      </c>
      <c r="B48" s="1" t="s">
        <v>720</v>
      </c>
      <c r="C48" s="1" t="s">
        <v>43</v>
      </c>
      <c r="E48" s="2">
        <v>2012</v>
      </c>
      <c r="F48" s="21">
        <v>2.7083333333333334E-3</v>
      </c>
      <c r="G48" s="8" t="s">
        <v>673</v>
      </c>
      <c r="H48" s="7">
        <v>23</v>
      </c>
      <c r="I48" s="7">
        <v>214</v>
      </c>
      <c r="J48" s="22">
        <f t="shared" si="0"/>
        <v>7.7380952380952392E-3</v>
      </c>
    </row>
    <row r="49" spans="1:10">
      <c r="A49" s="7">
        <v>46</v>
      </c>
      <c r="B49" s="1" t="s">
        <v>721</v>
      </c>
      <c r="C49" s="1" t="s">
        <v>43</v>
      </c>
      <c r="E49" s="2">
        <v>2013</v>
      </c>
      <c r="F49" s="21">
        <v>3.0787037037037037E-3</v>
      </c>
      <c r="G49" s="8" t="s">
        <v>673</v>
      </c>
      <c r="H49" s="7">
        <v>24</v>
      </c>
      <c r="I49" s="7">
        <v>206</v>
      </c>
      <c r="J49" s="22">
        <f t="shared" si="0"/>
        <v>8.7962962962962968E-3</v>
      </c>
    </row>
    <row r="50" spans="1:10">
      <c r="A50" s="7">
        <v>47</v>
      </c>
      <c r="B50" s="1" t="s">
        <v>722</v>
      </c>
      <c r="C50" s="1" t="s">
        <v>43</v>
      </c>
      <c r="E50" s="2">
        <v>2013</v>
      </c>
      <c r="F50" s="21">
        <v>3.1134259259259257E-3</v>
      </c>
      <c r="G50" s="8" t="s">
        <v>673</v>
      </c>
      <c r="H50" s="7">
        <v>25</v>
      </c>
      <c r="I50" s="7">
        <v>237</v>
      </c>
      <c r="J50" s="22">
        <f t="shared" si="0"/>
        <v>8.8955026455026457E-3</v>
      </c>
    </row>
    <row r="51" spans="1:10">
      <c r="A51" s="7">
        <v>48</v>
      </c>
      <c r="B51" s="1" t="s">
        <v>723</v>
      </c>
      <c r="C51" s="1" t="s">
        <v>43</v>
      </c>
      <c r="E51" s="2">
        <v>2012</v>
      </c>
      <c r="F51" s="21">
        <v>3.1249999999999997E-3</v>
      </c>
      <c r="G51" s="8" t="s">
        <v>676</v>
      </c>
      <c r="H51" s="7">
        <v>23</v>
      </c>
      <c r="I51" s="7">
        <v>219</v>
      </c>
      <c r="J51" s="22">
        <f t="shared" si="0"/>
        <v>8.9285714285714281E-3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21,1km</vt:lpstr>
      <vt:lpstr>10km</vt:lpstr>
      <vt:lpstr>7,5km_Walking</vt:lpstr>
      <vt:lpstr>1000m_Schüler</vt:lpstr>
      <vt:lpstr>350m_Bambini</vt:lpstr>
      <vt:lpstr>'1000m_Schüler'!Druckbereich</vt:lpstr>
      <vt:lpstr>'10km'!Druckbereich</vt:lpstr>
      <vt:lpstr>'21,1km'!Druckbereich</vt:lpstr>
      <vt:lpstr>'350m_Bambini'!Druckbereich</vt:lpstr>
      <vt:lpstr>'7,5km_Walking'!Druckbereich</vt:lpstr>
      <vt:lpstr>'1000m_Schüler'!Drucktitel</vt:lpstr>
      <vt:lpstr>'10km'!Drucktitel</vt:lpstr>
      <vt:lpstr>'21,1km'!Drucktitel</vt:lpstr>
      <vt:lpstr>'350m_Bambini'!Drucktitel</vt:lpstr>
      <vt:lpstr>'7,5km_Walking'!Drucktitel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Laufinfo.eu | Ergebnisse</dc:subject>
  <dc:creator>Reinhard Schrieber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2016-05-26T10:13:03Z</dcterms:modified>
  <cp:category>Laufinfo.eu</cp:category>
</cp:coreProperties>
</file>