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B\Downloads\Laufinfo\2018\Falkenstein\"/>
    </mc:Choice>
  </mc:AlternateContent>
  <bookViews>
    <workbookView xWindow="0" yWindow="0" windowWidth="28800" windowHeight="11835" activeTab="2"/>
  </bookViews>
  <sheets>
    <sheet name="Hinweise" sheetId="1" r:id="rId1"/>
    <sheet name="Bike&amp;Run" sheetId="26" r:id="rId2"/>
    <sheet name="Run" sheetId="27" r:id="rId3"/>
  </sheets>
  <definedNames>
    <definedName name="_xlnm._FilterDatabase" localSheetId="1" hidden="1">'Bike&amp;Run'!$A$6:$J$208</definedName>
    <definedName name="_xlnm._FilterDatabase" localSheetId="0" hidden="1">Hinweise!$A$6:$J$208</definedName>
    <definedName name="_xlnm._FilterDatabase" localSheetId="2" hidden="1">Run!$A$6:$J$208</definedName>
    <definedName name="_xlnm.Print_Area" localSheetId="1">'Bike&amp;Run'!$A:$J</definedName>
    <definedName name="_xlnm.Print_Area" localSheetId="0">Hinweise!$A:$J</definedName>
    <definedName name="_xlnm.Print_Area" localSheetId="2">Run!$A:$J</definedName>
    <definedName name="_xlnm.Print_Titles" localSheetId="1">'Bike&amp;Run'!$5:$5</definedName>
    <definedName name="_xlnm.Print_Titles" localSheetId="0">Hinweise!$5:$5</definedName>
    <definedName name="_xlnm.Print_Titles" localSheetId="2">Run!$5:$5</definedName>
  </definedNames>
  <calcPr calcId="162913"/>
</workbook>
</file>

<file path=xl/calcChain.xml><?xml version="1.0" encoding="utf-8"?>
<calcChain xmlns="http://schemas.openxmlformats.org/spreadsheetml/2006/main">
  <c r="H3" i="27" l="1"/>
  <c r="C3" i="27"/>
  <c r="A3" i="27"/>
  <c r="B6" i="27"/>
  <c r="B6" i="26"/>
  <c r="J9" i="1"/>
  <c r="J8" i="1"/>
  <c r="B6" i="1"/>
</calcChain>
</file>

<file path=xl/sharedStrings.xml><?xml version="1.0" encoding="utf-8"?>
<sst xmlns="http://schemas.openxmlformats.org/spreadsheetml/2006/main" count="203" uniqueCount="133">
  <si>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</si>
  <si>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</si>
  <si>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</si>
  <si>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</si>
  <si>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</si>
  <si>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</si>
  <si>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</si>
  <si>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</si>
  <si>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</si>
  <si>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</si>
  <si>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Lustig Dr. Fritz</t>
  </si>
  <si>
    <t>LT Irgendwo</t>
  </si>
  <si>
    <t>CH</t>
  </si>
  <si>
    <t>Veranstaltungsname</t>
  </si>
  <si>
    <t>Veranstalter</t>
  </si>
  <si>
    <t>Lauf / Walking etc.</t>
  </si>
  <si>
    <t>Datum</t>
  </si>
  <si>
    <t>pace</t>
  </si>
  <si>
    <t>GER</t>
  </si>
  <si>
    <t>Karlsruhe</t>
  </si>
  <si>
    <t>M55</t>
  </si>
  <si>
    <t>Meier Luise</t>
  </si>
  <si>
    <t>W45</t>
  </si>
  <si>
    <t>Falkenstein Challenge</t>
  </si>
  <si>
    <t>VT Rockenhausen / Team Gasser Alzey</t>
  </si>
  <si>
    <t>Bike&amp;Run</t>
  </si>
  <si>
    <t xml:space="preserve">Könnel Tim                </t>
  </si>
  <si>
    <t xml:space="preserve">TUS Heltersberg           </t>
  </si>
  <si>
    <t xml:space="preserve">MHK       </t>
  </si>
  <si>
    <t xml:space="preserve">   12:07,40</t>
  </si>
  <si>
    <t xml:space="preserve">Schreiner Gregor          </t>
  </si>
  <si>
    <t xml:space="preserve">Rowe Triathlon            </t>
  </si>
  <si>
    <t xml:space="preserve">   12:08,60</t>
  </si>
  <si>
    <t xml:space="preserve">Kirschbaum Max            </t>
  </si>
  <si>
    <t xml:space="preserve">LG Ohmbachsee             </t>
  </si>
  <si>
    <t xml:space="preserve">   12:31,70</t>
  </si>
  <si>
    <t xml:space="preserve">Hoberg Timo               </t>
  </si>
  <si>
    <t xml:space="preserve">MTG Mannheim              </t>
  </si>
  <si>
    <t xml:space="preserve">   12:41,10</t>
  </si>
  <si>
    <t xml:space="preserve">Rahm Felix                </t>
  </si>
  <si>
    <t xml:space="preserve">LC Donnersberg            </t>
  </si>
  <si>
    <t xml:space="preserve">   12:44,20</t>
  </si>
  <si>
    <t xml:space="preserve">von Buch Johann           </t>
  </si>
  <si>
    <t xml:space="preserve">Lauffreunde Nahetal       </t>
  </si>
  <si>
    <t xml:space="preserve">   14:36,20</t>
  </si>
  <si>
    <t xml:space="preserve">Rathgeber Bjarne          </t>
  </si>
  <si>
    <t xml:space="preserve">LT Gasser                 </t>
  </si>
  <si>
    <t xml:space="preserve">   14:43,60</t>
  </si>
  <si>
    <t xml:space="preserve">Ofner Wolf                </t>
  </si>
  <si>
    <t xml:space="preserve">.                         </t>
  </si>
  <si>
    <t xml:space="preserve">MMK       </t>
  </si>
  <si>
    <t xml:space="preserve">   14:48,90</t>
  </si>
  <si>
    <t xml:space="preserve">Bergmann Nils             </t>
  </si>
  <si>
    <t xml:space="preserve">TV Waldstraße Wiesbaden   </t>
  </si>
  <si>
    <t xml:space="preserve">   15:13,10</t>
  </si>
  <si>
    <t xml:space="preserve">Steinbrecher Torsten      </t>
  </si>
  <si>
    <t xml:space="preserve">TCEC Mainz                </t>
  </si>
  <si>
    <t xml:space="preserve">   15:17,40</t>
  </si>
  <si>
    <t xml:space="preserve">Kaufmann Marco            </t>
  </si>
  <si>
    <t xml:space="preserve">BG Viernheim              </t>
  </si>
  <si>
    <t xml:space="preserve">   15:58,90</t>
  </si>
  <si>
    <t xml:space="preserve">Bier Lambert              </t>
  </si>
  <si>
    <t xml:space="preserve">TV Waldstraße             </t>
  </si>
  <si>
    <t xml:space="preserve">   16:44,30</t>
  </si>
  <si>
    <t xml:space="preserve">Gasser Anton              </t>
  </si>
  <si>
    <t xml:space="preserve">   16:50,70</t>
  </si>
  <si>
    <t xml:space="preserve">Bauer Axel                </t>
  </si>
  <si>
    <t xml:space="preserve">Der Laufladen             </t>
  </si>
  <si>
    <t xml:space="preserve">   17:00,40</t>
  </si>
  <si>
    <t xml:space="preserve">Huy Frank                 </t>
  </si>
  <si>
    <t xml:space="preserve">TUS Dannenfels            </t>
  </si>
  <si>
    <t xml:space="preserve">   17:19,40</t>
  </si>
  <si>
    <t xml:space="preserve">Kessler Stefan            </t>
  </si>
  <si>
    <t xml:space="preserve">TV Rodenbach              </t>
  </si>
  <si>
    <t xml:space="preserve">   17:25,70</t>
  </si>
  <si>
    <t xml:space="preserve">Hadbawnik Frank           </t>
  </si>
  <si>
    <t xml:space="preserve">   17:37,90</t>
  </si>
  <si>
    <t xml:space="preserve">Schreiner Siegfried       </t>
  </si>
  <si>
    <t xml:space="preserve">LLG Wonnegau              </t>
  </si>
  <si>
    <t xml:space="preserve">   18:04,00</t>
  </si>
  <si>
    <t xml:space="preserve">Hoffman Ulli              </t>
  </si>
  <si>
    <t xml:space="preserve">   18:07,30</t>
  </si>
  <si>
    <t xml:space="preserve">Fries Axel                </t>
  </si>
  <si>
    <t xml:space="preserve">   18:07,60</t>
  </si>
  <si>
    <t xml:space="preserve">Schikora Gordon           </t>
  </si>
  <si>
    <t xml:space="preserve">   19:27,00</t>
  </si>
  <si>
    <t xml:space="preserve">Borst Silke               </t>
  </si>
  <si>
    <t xml:space="preserve">  WMK     </t>
  </si>
  <si>
    <t xml:space="preserve">   24:40,30</t>
  </si>
  <si>
    <t>W_MHK</t>
  </si>
  <si>
    <t>W_MMK</t>
  </si>
  <si>
    <t>Frauen/Männer Hauptklasse ab Jahrgang 1979</t>
  </si>
  <si>
    <t>Frauen/Männer Master Klasse bis Jahrgang 1978</t>
  </si>
  <si>
    <t xml:space="preserve">TV Alzey LT Gasser        </t>
  </si>
  <si>
    <t xml:space="preserve">   06:46,10</t>
  </si>
  <si>
    <t xml:space="preserve">Fink Leander              </t>
  </si>
  <si>
    <t xml:space="preserve">TV Ober-Olm               </t>
  </si>
  <si>
    <t xml:space="preserve">   06:54,30</t>
  </si>
  <si>
    <t xml:space="preserve">Rathgeber Sören           </t>
  </si>
  <si>
    <t xml:space="preserve">TV Alzey                  </t>
  </si>
  <si>
    <t xml:space="preserve">   07:01,10</t>
  </si>
  <si>
    <t xml:space="preserve">Polz Lukas                </t>
  </si>
  <si>
    <t xml:space="preserve">LF Naheland               </t>
  </si>
  <si>
    <t xml:space="preserve">   07:12,60</t>
  </si>
  <si>
    <t xml:space="preserve">Knell Niklas              </t>
  </si>
  <si>
    <t xml:space="preserve">TuS Framersheim           </t>
  </si>
  <si>
    <t xml:space="preserve">   07:39,00</t>
  </si>
  <si>
    <t xml:space="preserve">Trampusch Simon           </t>
  </si>
  <si>
    <t xml:space="preserve">TUS Framersheim           </t>
  </si>
  <si>
    <t xml:space="preserve">   08:05,80</t>
  </si>
  <si>
    <t xml:space="preserve">Smigic Jovan              </t>
  </si>
  <si>
    <t xml:space="preserve">   08:09,70</t>
  </si>
  <si>
    <t xml:space="preserve">Schreiber Roland          </t>
  </si>
  <si>
    <t xml:space="preserve">   08:27,20</t>
  </si>
  <si>
    <t xml:space="preserve">Kolb Freddy               </t>
  </si>
  <si>
    <t xml:space="preserve">   08:51,20</t>
  </si>
  <si>
    <t xml:space="preserve">Kehrein Florian           </t>
  </si>
  <si>
    <t xml:space="preserve">Lauffreunde Naheland      </t>
  </si>
  <si>
    <t xml:space="preserve">   08:57,60</t>
  </si>
  <si>
    <t xml:space="preserve">Martin Roland             </t>
  </si>
  <si>
    <t xml:space="preserve">   09:05,70</t>
  </si>
  <si>
    <t xml:space="preserve">Trampusch Ingo            </t>
  </si>
  <si>
    <t xml:space="preserve">   10:23,60</t>
  </si>
  <si>
    <t xml:space="preserve">Ariki Judith              </t>
  </si>
  <si>
    <t xml:space="preserve">Wiesbaden                 </t>
  </si>
  <si>
    <t xml:space="preserve">  WHK     </t>
  </si>
  <si>
    <t xml:space="preserve">   10:31,30</t>
  </si>
  <si>
    <t xml:space="preserve">Gabelmann Katrin          </t>
  </si>
  <si>
    <t xml:space="preserve">Steinbach                 </t>
  </si>
  <si>
    <t xml:space="preserve">   11:30,40</t>
  </si>
  <si>
    <t xml:space="preserve">Tesfamariam Selama       </t>
  </si>
  <si>
    <t>Run</t>
  </si>
  <si>
    <t>1,5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</si>
</sst>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Zeilen&quot;"/>
    <numFmt numFmtId="165" formatCode="0\ &quot;km&quot;"/>
    <numFmt numFmtId="166" formatCode="ddd\ yyyy/mm/dd"/>
    <numFmt numFmtId="167" formatCode="h:mm:ss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5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9526</xdr:colOff>
      <xdr:row>9</xdr:row>
      <xdr:rowOff>180975</xdr:rowOff>
    </xdr:from>
    <xdr:ext cx="5657850" cy="535305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523876" y="1666875"/>
          <a:ext cx="5657850" cy="5353050"/>
        </a:xfrm>
        <a:prstGeom prst="rect">
          <a:avLst/>
        </a:prstGeom>
        <a:solidFill>
          <a:srgbClr val="FFFF99"/>
        </a:solidFill>
        <a:ln cap="rnd">
          <a:solidFill>
            <a:schemeClr val="bg1">
              <a:lumMod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Hallo Lauffreunde,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diese Tabellen verwenden wir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Import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der Daten in die Datenbank und fügen sie 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Download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in die Ergebnisseite der Veranstaltung ein. Durch die Verwendung diese Vorlage spart Ihr uns viel Arbeit und wir erhalten  für alle Veranstaltung ein einheitliches Erscheinungsbild.</a:t>
          </a:r>
        </a:p>
        <a:p>
          <a:pPr fontAlgn="base"/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Bitte beachtet deshalb folgende Hinweise:</a:t>
          </a:r>
        </a:p>
        <a:p>
          <a:endParaRPr lang="de-DE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>
              <a:solidFill>
                <a:schemeClr val="tx1"/>
              </a:solidFill>
              <a:latin typeface="+mn-lt"/>
              <a:ea typeface="+mn-ea"/>
              <a:cs typeface="+mn-cs"/>
            </a:rPr>
            <a:t>1. Zeile</a:t>
          </a:r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3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Platzhalter sind durch die  spezifischen Angaben zu ersetzen.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E3 ist die Streckenlänge im km  einzutragen (nur der Wert).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Ins Feld H3 ist das Datum der Veranstaltung einzutragen.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2. Bei mehr als einer  Disziplin: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Pro Disziplin eine eingenes Blatt in der Excel-Mappe durch Kopieren  anzulegen.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 die Reiterleiste unten  ist als Blattname die Disziplin einzutragen  z.B.  10km_Laufen.</a:t>
          </a:r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3. Spalte D 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"Nationalität"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Angabe ist eine Option, sie kann leer bleiben, wenn die Daten nicht erfasst werden.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4. Spalte B "Name"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Es ist folgende Konvetion zu beachten: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Angeben sind in der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Reihenfolge Name Titel Vorname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erforderlich,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sind durch Leerzeichen zu trennen,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keine Kommas zur Trennung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verwenden.</a:t>
          </a:r>
          <a:endParaRPr lang="de-DE"/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5. Spalte J "pace"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Geschindigkeit in Min/km  wird durch eine Formel errechnet 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6. Hinweise zur  Zeile 6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Buttons mit Pfeilen sind Zeilen-Filter innerhalb der jeweiligen Spalte.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B6 ist ein Zähler eingebaut, der die Anzahl selektierter Zeilen (Namen) addiert.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Euer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www.laufinfo.eu - Team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pane ySplit="6" topLeftCell="A7" activePane="bottomLeft" state="frozen"/>
      <selection pane="bottomLeft" activeCell="A7" sqref="A7"/>
    </sheetView>
  </sheetViews>
  <sheetFormatPr baseColWidth="10" defaultColWidth="11.42578125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13</v>
      </c>
      <c r="B3" s="4"/>
      <c r="C3" s="23" t="s">
        <v>14</v>
      </c>
      <c r="D3" s="23"/>
      <c r="E3" s="9">
        <v>10</v>
      </c>
      <c r="F3" s="23" t="s">
        <v>15</v>
      </c>
      <c r="G3" s="23"/>
      <c r="H3" s="24" t="s">
        <v>16</v>
      </c>
      <c r="I3" s="24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</v>
      </c>
      <c r="C6" s="16"/>
      <c r="D6" s="17"/>
      <c r="E6" s="17"/>
      <c r="F6" s="21"/>
      <c r="G6" s="17"/>
      <c r="H6" s="17"/>
      <c r="I6" s="17"/>
      <c r="J6" s="18"/>
    </row>
    <row r="8" spans="1:10" x14ac:dyDescent="0.2">
      <c r="A8" s="7">
        <v>263</v>
      </c>
      <c r="B8" s="1" t="s">
        <v>10</v>
      </c>
      <c r="C8" s="1" t="s">
        <v>11</v>
      </c>
      <c r="D8" s="2" t="s">
        <v>12</v>
      </c>
      <c r="E8" s="2">
        <v>1961</v>
      </c>
      <c r="F8" s="22">
        <v>4.1527777777777775E-2</v>
      </c>
      <c r="G8" s="8" t="s">
        <v>20</v>
      </c>
      <c r="H8" s="7">
        <v>87</v>
      </c>
      <c r="I8" s="7">
        <v>123</v>
      </c>
      <c r="J8" s="10">
        <f>F8/$E$3</f>
        <v>4.1527777777777778E-3</v>
      </c>
    </row>
    <row r="9" spans="1:10" x14ac:dyDescent="0.2">
      <c r="A9" s="7">
        <v>264</v>
      </c>
      <c r="B9" s="1" t="s">
        <v>21</v>
      </c>
      <c r="C9" s="1" t="s">
        <v>19</v>
      </c>
      <c r="D9" s="2" t="s">
        <v>18</v>
      </c>
      <c r="E9" s="2">
        <v>1972</v>
      </c>
      <c r="F9" s="19">
        <v>4.3472222222222225E-2</v>
      </c>
      <c r="G9" s="8" t="s">
        <v>22</v>
      </c>
      <c r="H9" s="7">
        <v>6</v>
      </c>
      <c r="I9" s="7">
        <v>567</v>
      </c>
      <c r="J9" s="10">
        <f>F9/$E$3</f>
        <v>4.3472222222222228E-3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pane ySplit="6" topLeftCell="A7" activePane="bottomLeft" state="frozen"/>
      <selection activeCell="A4" sqref="A4"/>
      <selection pane="bottomLeft" activeCell="F3" sqref="F3:G3"/>
    </sheetView>
  </sheetViews>
  <sheetFormatPr baseColWidth="10" defaultColWidth="11.42578125" defaultRowHeight="15" x14ac:dyDescent="0.2"/>
  <cols>
    <col min="1" max="1" width="7.7109375" style="7" customWidth="1"/>
    <col min="2" max="2" width="25.7109375" style="1" customWidth="1"/>
    <col min="3" max="3" width="33.7109375" style="1" customWidth="1"/>
    <col min="4" max="4" width="6.7109375" style="2" customWidth="1"/>
    <col min="5" max="5" width="14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23</v>
      </c>
      <c r="B3" s="4"/>
      <c r="C3" s="23" t="s">
        <v>24</v>
      </c>
      <c r="D3" s="23"/>
      <c r="E3" s="9" t="s">
        <v>25</v>
      </c>
      <c r="F3" s="23" t="s">
        <v>132</v>
      </c>
      <c r="G3" s="23"/>
      <c r="H3" s="24">
        <v>43337</v>
      </c>
      <c r="I3" s="24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22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26</v>
      </c>
      <c r="C7" t="s">
        <v>27</v>
      </c>
      <c r="E7">
        <v>1994</v>
      </c>
      <c r="F7" t="s">
        <v>29</v>
      </c>
      <c r="G7" t="s">
        <v>28</v>
      </c>
      <c r="H7">
        <v>1</v>
      </c>
      <c r="I7">
        <v>100</v>
      </c>
    </row>
    <row r="8" spans="1:10" x14ac:dyDescent="0.2">
      <c r="A8">
        <v>2</v>
      </c>
      <c r="B8" t="s">
        <v>30</v>
      </c>
      <c r="C8" t="s">
        <v>31</v>
      </c>
      <c r="E8">
        <v>1996</v>
      </c>
      <c r="F8" t="s">
        <v>32</v>
      </c>
      <c r="G8" t="s">
        <v>28</v>
      </c>
      <c r="H8">
        <v>2</v>
      </c>
      <c r="I8">
        <v>202</v>
      </c>
    </row>
    <row r="9" spans="1:10" x14ac:dyDescent="0.2">
      <c r="A9">
        <v>3</v>
      </c>
      <c r="B9" t="s">
        <v>33</v>
      </c>
      <c r="C9" t="s">
        <v>34</v>
      </c>
      <c r="E9">
        <v>1986</v>
      </c>
      <c r="F9" t="s">
        <v>35</v>
      </c>
      <c r="G9" t="s">
        <v>28</v>
      </c>
      <c r="H9">
        <v>3</v>
      </c>
      <c r="I9">
        <v>203</v>
      </c>
    </row>
    <row r="10" spans="1:10" x14ac:dyDescent="0.2">
      <c r="A10">
        <v>4</v>
      </c>
      <c r="B10" t="s">
        <v>36</v>
      </c>
      <c r="C10" t="s">
        <v>37</v>
      </c>
      <c r="E10">
        <v>1990</v>
      </c>
      <c r="F10" t="s">
        <v>38</v>
      </c>
      <c r="G10" t="s">
        <v>28</v>
      </c>
      <c r="H10">
        <v>4</v>
      </c>
      <c r="I10">
        <v>201</v>
      </c>
    </row>
    <row r="11" spans="1:10" x14ac:dyDescent="0.2">
      <c r="A11">
        <v>5</v>
      </c>
      <c r="B11" t="s">
        <v>39</v>
      </c>
      <c r="C11" t="s">
        <v>40</v>
      </c>
      <c r="E11">
        <v>1994</v>
      </c>
      <c r="F11" t="s">
        <v>41</v>
      </c>
      <c r="G11" t="s">
        <v>28</v>
      </c>
      <c r="H11">
        <v>5</v>
      </c>
      <c r="I11">
        <v>104</v>
      </c>
    </row>
    <row r="12" spans="1:10" x14ac:dyDescent="0.2">
      <c r="A12">
        <v>6</v>
      </c>
      <c r="B12" t="s">
        <v>42</v>
      </c>
      <c r="C12" t="s">
        <v>43</v>
      </c>
      <c r="E12">
        <v>1998</v>
      </c>
      <c r="F12" t="s">
        <v>44</v>
      </c>
      <c r="G12" t="s">
        <v>28</v>
      </c>
      <c r="H12">
        <v>6</v>
      </c>
      <c r="I12">
        <v>103</v>
      </c>
    </row>
    <row r="13" spans="1:10" x14ac:dyDescent="0.2">
      <c r="A13">
        <v>7</v>
      </c>
      <c r="B13" t="s">
        <v>45</v>
      </c>
      <c r="C13" t="s">
        <v>46</v>
      </c>
      <c r="E13">
        <v>1998</v>
      </c>
      <c r="F13" t="s">
        <v>47</v>
      </c>
      <c r="G13" t="s">
        <v>28</v>
      </c>
      <c r="H13">
        <v>7</v>
      </c>
      <c r="I13">
        <v>101</v>
      </c>
    </row>
    <row r="14" spans="1:10" x14ac:dyDescent="0.2">
      <c r="A14">
        <v>8</v>
      </c>
      <c r="B14" t="s">
        <v>48</v>
      </c>
      <c r="C14" t="s">
        <v>49</v>
      </c>
      <c r="E14">
        <v>1978</v>
      </c>
      <c r="F14" t="s">
        <v>51</v>
      </c>
      <c r="G14" t="s">
        <v>50</v>
      </c>
      <c r="H14">
        <v>1</v>
      </c>
      <c r="I14">
        <v>108</v>
      </c>
    </row>
    <row r="15" spans="1:10" x14ac:dyDescent="0.2">
      <c r="A15">
        <v>9</v>
      </c>
      <c r="B15" t="s">
        <v>52</v>
      </c>
      <c r="C15" t="s">
        <v>53</v>
      </c>
      <c r="E15">
        <v>1998</v>
      </c>
      <c r="F15" t="s">
        <v>54</v>
      </c>
      <c r="G15" t="s">
        <v>28</v>
      </c>
      <c r="H15">
        <v>8</v>
      </c>
      <c r="I15">
        <v>300</v>
      </c>
    </row>
    <row r="16" spans="1:10" x14ac:dyDescent="0.2">
      <c r="A16">
        <v>10</v>
      </c>
      <c r="B16" t="s">
        <v>55</v>
      </c>
      <c r="C16" t="s">
        <v>56</v>
      </c>
      <c r="E16">
        <v>1975</v>
      </c>
      <c r="F16" t="s">
        <v>57</v>
      </c>
      <c r="G16" t="s">
        <v>50</v>
      </c>
      <c r="H16">
        <v>2</v>
      </c>
      <c r="I16">
        <v>205</v>
      </c>
    </row>
    <row r="17" spans="1:9" x14ac:dyDescent="0.2">
      <c r="A17">
        <v>11</v>
      </c>
      <c r="B17" t="s">
        <v>58</v>
      </c>
      <c r="C17" t="s">
        <v>59</v>
      </c>
      <c r="E17">
        <v>1970</v>
      </c>
      <c r="F17" t="s">
        <v>60</v>
      </c>
      <c r="G17" t="s">
        <v>50</v>
      </c>
      <c r="H17">
        <v>3</v>
      </c>
      <c r="I17">
        <v>204</v>
      </c>
    </row>
    <row r="18" spans="1:9" x14ac:dyDescent="0.2">
      <c r="A18">
        <v>12</v>
      </c>
      <c r="B18" t="s">
        <v>61</v>
      </c>
      <c r="C18" t="s">
        <v>62</v>
      </c>
      <c r="E18">
        <v>1996</v>
      </c>
      <c r="F18" t="s">
        <v>63</v>
      </c>
      <c r="G18" t="s">
        <v>28</v>
      </c>
      <c r="H18">
        <v>9</v>
      </c>
      <c r="I18">
        <v>307</v>
      </c>
    </row>
    <row r="19" spans="1:9" x14ac:dyDescent="0.2">
      <c r="A19">
        <v>13</v>
      </c>
      <c r="B19" t="s">
        <v>64</v>
      </c>
      <c r="C19" t="s">
        <v>46</v>
      </c>
      <c r="E19">
        <v>2001</v>
      </c>
      <c r="F19" t="s">
        <v>65</v>
      </c>
      <c r="G19" t="s">
        <v>28</v>
      </c>
      <c r="H19">
        <v>10</v>
      </c>
      <c r="I19">
        <v>102</v>
      </c>
    </row>
    <row r="20" spans="1:9" x14ac:dyDescent="0.2">
      <c r="A20">
        <v>14</v>
      </c>
      <c r="B20" t="s">
        <v>66</v>
      </c>
      <c r="C20" t="s">
        <v>67</v>
      </c>
      <c r="E20">
        <v>1971</v>
      </c>
      <c r="F20" t="s">
        <v>68</v>
      </c>
      <c r="G20" t="s">
        <v>50</v>
      </c>
      <c r="H20">
        <v>4</v>
      </c>
      <c r="I20">
        <v>200</v>
      </c>
    </row>
    <row r="21" spans="1:9" x14ac:dyDescent="0.2">
      <c r="A21">
        <v>15</v>
      </c>
      <c r="B21" t="s">
        <v>69</v>
      </c>
      <c r="C21" t="s">
        <v>70</v>
      </c>
      <c r="E21">
        <v>1969</v>
      </c>
      <c r="F21" t="s">
        <v>71</v>
      </c>
      <c r="G21" t="s">
        <v>50</v>
      </c>
      <c r="H21">
        <v>5</v>
      </c>
      <c r="I21">
        <v>303</v>
      </c>
    </row>
    <row r="22" spans="1:9" x14ac:dyDescent="0.2">
      <c r="A22">
        <v>16</v>
      </c>
      <c r="B22" t="s">
        <v>72</v>
      </c>
      <c r="C22" t="s">
        <v>73</v>
      </c>
      <c r="E22">
        <v>1969</v>
      </c>
      <c r="F22" t="s">
        <v>74</v>
      </c>
      <c r="G22" t="s">
        <v>50</v>
      </c>
      <c r="H22">
        <v>6</v>
      </c>
      <c r="I22">
        <v>306</v>
      </c>
    </row>
    <row r="23" spans="1:9" x14ac:dyDescent="0.2">
      <c r="A23">
        <v>17</v>
      </c>
      <c r="B23" t="s">
        <v>75</v>
      </c>
      <c r="C23" t="s">
        <v>73</v>
      </c>
      <c r="E23">
        <v>1972</v>
      </c>
      <c r="F23" t="s">
        <v>76</v>
      </c>
      <c r="G23" t="s">
        <v>50</v>
      </c>
      <c r="H23">
        <v>7</v>
      </c>
      <c r="I23">
        <v>206</v>
      </c>
    </row>
    <row r="24" spans="1:9" x14ac:dyDescent="0.2">
      <c r="A24">
        <v>18</v>
      </c>
      <c r="B24" t="s">
        <v>77</v>
      </c>
      <c r="C24" t="s">
        <v>78</v>
      </c>
      <c r="E24">
        <v>1960</v>
      </c>
      <c r="F24" t="s">
        <v>79</v>
      </c>
      <c r="G24" t="s">
        <v>50</v>
      </c>
      <c r="H24">
        <v>8</v>
      </c>
      <c r="I24">
        <v>305</v>
      </c>
    </row>
    <row r="25" spans="1:9" x14ac:dyDescent="0.2">
      <c r="A25">
        <v>19</v>
      </c>
      <c r="B25" t="s">
        <v>80</v>
      </c>
      <c r="C25" t="s">
        <v>40</v>
      </c>
      <c r="E25">
        <v>1964</v>
      </c>
      <c r="F25" t="s">
        <v>81</v>
      </c>
      <c r="G25" t="s">
        <v>50</v>
      </c>
      <c r="H25">
        <v>9</v>
      </c>
      <c r="I25">
        <v>106</v>
      </c>
    </row>
    <row r="26" spans="1:9" x14ac:dyDescent="0.2">
      <c r="A26">
        <v>20</v>
      </c>
      <c r="B26" t="s">
        <v>82</v>
      </c>
      <c r="C26" t="s">
        <v>40</v>
      </c>
      <c r="E26">
        <v>1968</v>
      </c>
      <c r="F26" t="s">
        <v>83</v>
      </c>
      <c r="G26" t="s">
        <v>50</v>
      </c>
      <c r="H26">
        <v>10</v>
      </c>
      <c r="I26">
        <v>207</v>
      </c>
    </row>
    <row r="27" spans="1:9" x14ac:dyDescent="0.2">
      <c r="A27">
        <v>21</v>
      </c>
      <c r="B27" t="s">
        <v>84</v>
      </c>
      <c r="C27" t="s">
        <v>73</v>
      </c>
      <c r="E27">
        <v>1975</v>
      </c>
      <c r="F27" t="s">
        <v>85</v>
      </c>
      <c r="G27" t="s">
        <v>50</v>
      </c>
      <c r="H27">
        <v>11</v>
      </c>
      <c r="I27">
        <v>107</v>
      </c>
    </row>
    <row r="28" spans="1:9" x14ac:dyDescent="0.2">
      <c r="A28">
        <v>22</v>
      </c>
      <c r="B28" t="s">
        <v>86</v>
      </c>
      <c r="C28" t="s">
        <v>40</v>
      </c>
      <c r="E28">
        <v>1971</v>
      </c>
      <c r="F28" t="s">
        <v>88</v>
      </c>
      <c r="G28" t="s">
        <v>87</v>
      </c>
      <c r="H28">
        <v>1</v>
      </c>
      <c r="I28">
        <v>302</v>
      </c>
    </row>
    <row r="29" spans="1:9" x14ac:dyDescent="0.2">
      <c r="A29"/>
      <c r="B29"/>
      <c r="C29"/>
      <c r="D29"/>
      <c r="E29"/>
      <c r="F29"/>
      <c r="G29"/>
      <c r="H29"/>
    </row>
    <row r="30" spans="1:9" x14ac:dyDescent="0.2">
      <c r="F30" s="19" t="s">
        <v>89</v>
      </c>
      <c r="G30" s="8" t="s">
        <v>91</v>
      </c>
    </row>
    <row r="31" spans="1:9" x14ac:dyDescent="0.2">
      <c r="F31" s="19" t="s">
        <v>90</v>
      </c>
      <c r="G31" s="8" t="s">
        <v>92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workbookViewId="0">
      <pane ySplit="6" topLeftCell="A7" activePane="bottomLeft" state="frozen"/>
      <selection activeCell="A4" sqref="A4"/>
      <selection pane="bottomLeft" activeCell="C25" sqref="C25"/>
    </sheetView>
  </sheetViews>
  <sheetFormatPr baseColWidth="10" defaultColWidth="11.42578125" defaultRowHeight="15" x14ac:dyDescent="0.2"/>
  <cols>
    <col min="1" max="1" width="7.7109375" style="7" customWidth="1"/>
    <col min="2" max="2" width="25.7109375" style="1" customWidth="1"/>
    <col min="3" max="3" width="47.855468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'Bike&amp;Run'!A3</f>
        <v>Falkenstein Challenge</v>
      </c>
      <c r="B3" s="4"/>
      <c r="C3" s="23" t="str">
        <f>'Bike&amp;Run'!C3:D3</f>
        <v>VT Rockenhausen / Team Gasser Alzey</v>
      </c>
      <c r="D3" s="23"/>
      <c r="E3" s="9" t="s">
        <v>131</v>
      </c>
      <c r="F3" s="23" t="s">
        <v>132</v>
      </c>
      <c r="G3" s="23"/>
      <c r="H3" s="24">
        <f>'Bike&amp;Run'!H3:I3</f>
        <v>43337</v>
      </c>
      <c r="I3" s="24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14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130</v>
      </c>
      <c r="C7" t="s">
        <v>93</v>
      </c>
      <c r="E7">
        <v>1995</v>
      </c>
      <c r="F7" t="s">
        <v>94</v>
      </c>
      <c r="G7" t="s">
        <v>28</v>
      </c>
      <c r="H7">
        <v>1</v>
      </c>
      <c r="I7">
        <v>14</v>
      </c>
    </row>
    <row r="8" spans="1:10" x14ac:dyDescent="0.2">
      <c r="A8">
        <v>2</v>
      </c>
      <c r="B8" t="s">
        <v>95</v>
      </c>
      <c r="C8" t="s">
        <v>96</v>
      </c>
      <c r="E8">
        <v>2001</v>
      </c>
      <c r="F8" t="s">
        <v>97</v>
      </c>
      <c r="G8" t="s">
        <v>28</v>
      </c>
      <c r="H8">
        <v>2</v>
      </c>
      <c r="I8">
        <v>4</v>
      </c>
    </row>
    <row r="9" spans="1:10" x14ac:dyDescent="0.2">
      <c r="A9">
        <v>3</v>
      </c>
      <c r="B9" t="s">
        <v>98</v>
      </c>
      <c r="C9" t="s">
        <v>99</v>
      </c>
      <c r="E9">
        <v>1995</v>
      </c>
      <c r="F9" t="s">
        <v>100</v>
      </c>
      <c r="G9" t="s">
        <v>28</v>
      </c>
      <c r="H9">
        <v>3</v>
      </c>
      <c r="I9">
        <v>15</v>
      </c>
    </row>
    <row r="10" spans="1:10" x14ac:dyDescent="0.2">
      <c r="A10">
        <v>4</v>
      </c>
      <c r="B10" t="s">
        <v>101</v>
      </c>
      <c r="C10" t="s">
        <v>102</v>
      </c>
      <c r="E10">
        <v>1994</v>
      </c>
      <c r="F10" t="s">
        <v>103</v>
      </c>
      <c r="G10" t="s">
        <v>28</v>
      </c>
      <c r="H10">
        <v>4</v>
      </c>
      <c r="I10">
        <v>16</v>
      </c>
    </row>
    <row r="11" spans="1:10" x14ac:dyDescent="0.2">
      <c r="A11">
        <v>5</v>
      </c>
      <c r="B11" t="s">
        <v>104</v>
      </c>
      <c r="C11" t="s">
        <v>105</v>
      </c>
      <c r="E11">
        <v>2002</v>
      </c>
      <c r="F11" t="s">
        <v>106</v>
      </c>
      <c r="G11" t="s">
        <v>28</v>
      </c>
      <c r="H11">
        <v>5</v>
      </c>
      <c r="I11">
        <v>19</v>
      </c>
    </row>
    <row r="12" spans="1:10" x14ac:dyDescent="0.2">
      <c r="A12">
        <v>6</v>
      </c>
      <c r="B12" t="s">
        <v>107</v>
      </c>
      <c r="C12" t="s">
        <v>108</v>
      </c>
      <c r="E12">
        <v>2003</v>
      </c>
      <c r="F12" t="s">
        <v>109</v>
      </c>
      <c r="G12" t="s">
        <v>28</v>
      </c>
      <c r="H12">
        <v>6</v>
      </c>
      <c r="I12">
        <v>3</v>
      </c>
    </row>
    <row r="13" spans="1:10" x14ac:dyDescent="0.2">
      <c r="A13">
        <v>7</v>
      </c>
      <c r="B13" t="s">
        <v>110</v>
      </c>
      <c r="C13" t="s">
        <v>46</v>
      </c>
      <c r="E13">
        <v>2002</v>
      </c>
      <c r="F13" t="s">
        <v>111</v>
      </c>
      <c r="G13" t="s">
        <v>28</v>
      </c>
      <c r="H13">
        <v>7</v>
      </c>
      <c r="I13">
        <v>8</v>
      </c>
    </row>
    <row r="14" spans="1:10" x14ac:dyDescent="0.2">
      <c r="A14">
        <v>8</v>
      </c>
      <c r="B14" t="s">
        <v>112</v>
      </c>
      <c r="C14" t="s">
        <v>40</v>
      </c>
      <c r="E14">
        <v>1969</v>
      </c>
      <c r="F14" t="s">
        <v>113</v>
      </c>
      <c r="G14" t="s">
        <v>50</v>
      </c>
      <c r="H14">
        <v>1</v>
      </c>
      <c r="I14">
        <v>1</v>
      </c>
    </row>
    <row r="15" spans="1:10" x14ac:dyDescent="0.2">
      <c r="A15">
        <v>9</v>
      </c>
      <c r="B15" t="s">
        <v>114</v>
      </c>
      <c r="C15" t="s">
        <v>67</v>
      </c>
      <c r="E15">
        <v>1960</v>
      </c>
      <c r="F15" t="s">
        <v>115</v>
      </c>
      <c r="G15" t="s">
        <v>50</v>
      </c>
      <c r="H15">
        <v>2</v>
      </c>
      <c r="I15">
        <v>17</v>
      </c>
    </row>
    <row r="16" spans="1:10" x14ac:dyDescent="0.2">
      <c r="A16">
        <v>10</v>
      </c>
      <c r="B16" t="s">
        <v>116</v>
      </c>
      <c r="C16" t="s">
        <v>117</v>
      </c>
      <c r="E16">
        <v>1997</v>
      </c>
      <c r="F16" t="s">
        <v>118</v>
      </c>
      <c r="G16" t="s">
        <v>28</v>
      </c>
      <c r="H16">
        <v>8</v>
      </c>
      <c r="I16">
        <v>10</v>
      </c>
    </row>
    <row r="17" spans="1:9" x14ac:dyDescent="0.2">
      <c r="A17">
        <v>11</v>
      </c>
      <c r="B17" t="s">
        <v>119</v>
      </c>
      <c r="C17" t="s">
        <v>40</v>
      </c>
      <c r="E17">
        <v>1969</v>
      </c>
      <c r="F17" t="s">
        <v>120</v>
      </c>
      <c r="G17" t="s">
        <v>50</v>
      </c>
      <c r="H17">
        <v>3</v>
      </c>
      <c r="I17">
        <v>12</v>
      </c>
    </row>
    <row r="18" spans="1:9" x14ac:dyDescent="0.2">
      <c r="A18">
        <v>12</v>
      </c>
      <c r="B18" t="s">
        <v>121</v>
      </c>
      <c r="C18" t="s">
        <v>105</v>
      </c>
      <c r="E18">
        <v>1964</v>
      </c>
      <c r="F18" t="s">
        <v>122</v>
      </c>
      <c r="G18" t="s">
        <v>50</v>
      </c>
      <c r="H18">
        <v>4</v>
      </c>
      <c r="I18">
        <v>18</v>
      </c>
    </row>
    <row r="19" spans="1:9" x14ac:dyDescent="0.2">
      <c r="A19">
        <v>13</v>
      </c>
      <c r="B19" t="s">
        <v>123</v>
      </c>
      <c r="C19" t="s">
        <v>124</v>
      </c>
      <c r="E19">
        <v>2001</v>
      </c>
      <c r="F19" t="s">
        <v>126</v>
      </c>
      <c r="G19" t="s">
        <v>125</v>
      </c>
      <c r="H19">
        <v>1</v>
      </c>
      <c r="I19">
        <v>13</v>
      </c>
    </row>
    <row r="20" spans="1:9" x14ac:dyDescent="0.2">
      <c r="A20">
        <v>14</v>
      </c>
      <c r="B20" t="s">
        <v>127</v>
      </c>
      <c r="C20" t="s">
        <v>128</v>
      </c>
      <c r="E20">
        <v>1977</v>
      </c>
      <c r="F20" t="s">
        <v>129</v>
      </c>
      <c r="G20" t="s">
        <v>87</v>
      </c>
      <c r="H20">
        <v>1</v>
      </c>
      <c r="I20">
        <v>9</v>
      </c>
    </row>
    <row r="23" spans="1:9" x14ac:dyDescent="0.2">
      <c r="F23" s="19" t="s">
        <v>89</v>
      </c>
      <c r="G23" s="8" t="s">
        <v>91</v>
      </c>
    </row>
    <row r="24" spans="1:9" x14ac:dyDescent="0.2">
      <c r="F24" s="19" t="s">
        <v>90</v>
      </c>
      <c r="G24" s="8" t="s">
        <v>92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Hinweise</vt:lpstr>
      <vt:lpstr>Bike&amp;Run</vt:lpstr>
      <vt:lpstr>Run</vt:lpstr>
      <vt:lpstr>'Bike&amp;Run'!Druckbereich</vt:lpstr>
      <vt:lpstr>Hinweise!Druckbereich</vt:lpstr>
      <vt:lpstr>Run!Druckbereich</vt:lpstr>
      <vt:lpstr>'Bike&amp;Run'!Drucktitel</vt:lpstr>
      <vt:lpstr>Hinweise!Drucktitel</vt:lpstr>
      <vt:lpstr>Run!Drucktitel</vt:lpstr>
    </vt:vector>
  </TitlesOfParts>
  <Company>Laufinfo.eu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Tiedje</dc:creator>
  <cp:keywords>Ergebnisliste</cp:keywords>
  <dc:description>Reinhard Schrieber: Version 20150405</dc:description>
  <cp:lastModifiedBy>PeterB</cp:lastModifiedBy>
  <cp:lastPrinted>2018-08-27T12:20:34Z</cp:lastPrinted>
  <dcterms:created xsi:type="dcterms:W3CDTF">2013-03-11T16:47:02Z</dcterms:created>
  <dcterms:modified xsi:type="dcterms:W3CDTF">2018-08-27T16:05:24Z</dcterms:modified>
  <cp:category>Laufinfo.eu</cp:category>
</cp:coreProperties>
</file>