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255" yWindow="-270" windowWidth="10860" windowHeight="12045" activeTab="1"/>
  </bookViews>
  <sheets>
    <sheet name="10km" sheetId="26" r:id="rId1"/>
    <sheet name="Bambinilauf" sheetId="27" r:id="rId2"/>
  </sheets>
  <definedNames>
    <definedName name="_xlnm._FilterDatabase" localSheetId="0" hidden="1">'10km'!$A$6:$J$208</definedName>
    <definedName name="_xlnm._FilterDatabase" localSheetId="1" hidden="1">Bambinilauf!$A$6:$J$208</definedName>
    <definedName name="_xlnm.Print_Area" localSheetId="0">'10km'!$A:$J</definedName>
    <definedName name="_xlnm.Print_Area" localSheetId="1">Bambinilauf!$A:$J</definedName>
    <definedName name="_xlnm.Print_Titles" localSheetId="0">'10km'!$5:$5</definedName>
    <definedName name="_xlnm.Print_Titles" localSheetId="1">Bambinilauf!$5:$5</definedName>
  </definedNames>
  <calcPr calcId="125725"/>
</workbook>
</file>

<file path=xl/calcChain.xml><?xml version="1.0" encoding="utf-8"?>
<calcChain xmlns="http://schemas.openxmlformats.org/spreadsheetml/2006/main">
  <c r="J32" i="27"/>
  <c r="J241" i="26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7"/>
  <c r="B6"/>
  <c r="B6" i="26"/>
  <c r="H3" i="27"/>
  <c r="H3" i="26"/>
</calcChain>
</file>

<file path=xl/sharedStrings.xml><?xml version="1.0" encoding="utf-8"?>
<sst xmlns="http://schemas.openxmlformats.org/spreadsheetml/2006/main" count="1047" uniqueCount="665">
  <si>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</si>
  <si>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</si>
  <si>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</si>
  <si>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</si>
  <si>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</si>
  <si>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</si>
  <si>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</si>
  <si>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</si>
  <si>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</si>
  <si>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</si>
  <si>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</si>
  <si>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11. Friesenheimer Eulenlauf</t>
  </si>
  <si>
    <t>SVF Ludwigshafen</t>
  </si>
  <si>
    <t xml:space="preserve">Lauf </t>
  </si>
  <si>
    <t>Schmihing, Justus</t>
  </si>
  <si>
    <t>Fö. Kinderhaus am Ebertpa</t>
  </si>
  <si>
    <t>OAKm</t>
  </si>
  <si>
    <t>Korhummel, Anton</t>
  </si>
  <si>
    <t>FördervereinKTSEbertpark</t>
  </si>
  <si>
    <t>Wolf, Linus</t>
  </si>
  <si>
    <t>TV Dürkheim</t>
  </si>
  <si>
    <t>bambini-m</t>
  </si>
  <si>
    <t>Schickinger, Lina</t>
  </si>
  <si>
    <t>bambini-w</t>
  </si>
  <si>
    <t>Wolf, Aurelius</t>
  </si>
  <si>
    <t>Sold, Moritz</t>
  </si>
  <si>
    <t>Kegler, Leon</t>
  </si>
  <si>
    <t>Speyer</t>
  </si>
  <si>
    <t xml:space="preserve">Reuther , Tim </t>
  </si>
  <si>
    <t>SVF</t>
  </si>
  <si>
    <t>?</t>
  </si>
  <si>
    <t/>
  </si>
  <si>
    <t>Schmihing, Juli</t>
  </si>
  <si>
    <t>Schrade, Freya</t>
  </si>
  <si>
    <t>TSG Friesenheim &amp; Föderverein</t>
  </si>
  <si>
    <t>Heidecker, Levi</t>
  </si>
  <si>
    <t>Heilmann, Paul</t>
  </si>
  <si>
    <t>Samaly, Anna</t>
  </si>
  <si>
    <t>TSV Mannheim</t>
  </si>
  <si>
    <t>Nadig, Justus</t>
  </si>
  <si>
    <t>PWV Rheingönheim</t>
  </si>
  <si>
    <t>Gomez Eschment, Mayan</t>
  </si>
  <si>
    <t>Nadig, Pia</t>
  </si>
  <si>
    <t>Nieser, Rafael</t>
  </si>
  <si>
    <t>TG Waldsee</t>
  </si>
  <si>
    <t>Binder, Juliane</t>
  </si>
  <si>
    <t>Förderv. KTS Ebertpark</t>
  </si>
  <si>
    <t>Hildenbrand, Marieke</t>
  </si>
  <si>
    <t>Schwarz, Maximilian</t>
  </si>
  <si>
    <t>TSG Ludwigshafen</t>
  </si>
  <si>
    <t>Debeauvais de Vasconcelos, Gabriel</t>
  </si>
  <si>
    <t>Zacharias, Toni</t>
  </si>
  <si>
    <t>Abasolo Tapia, Hugo</t>
  </si>
  <si>
    <t>Lang, Florian</t>
  </si>
  <si>
    <t>Berufsfeuerwehr Nürnberg</t>
  </si>
  <si>
    <t>mHK</t>
  </si>
  <si>
    <t>00:33:39</t>
  </si>
  <si>
    <t>Perleberg, Bjarne</t>
  </si>
  <si>
    <t>LG Tönning/ St. Peter</t>
  </si>
  <si>
    <t>mJ</t>
  </si>
  <si>
    <t>00:33:46</t>
  </si>
  <si>
    <t>Schlohmann, Thomas</t>
  </si>
  <si>
    <t>TSG Maxdorf</t>
  </si>
  <si>
    <t>m30</t>
  </si>
  <si>
    <t>00:35:20</t>
  </si>
  <si>
    <t>Witt, Jannis</t>
  </si>
  <si>
    <t>FF Lübeck-Israelsdorf</t>
  </si>
  <si>
    <t>00:35:33</t>
  </si>
  <si>
    <t>Steiner, Mario</t>
  </si>
  <si>
    <t>1. FC Kaiserslautern</t>
  </si>
  <si>
    <t>m40</t>
  </si>
  <si>
    <t>00:35:40</t>
  </si>
  <si>
    <t>Lebhardt, Philipp</t>
  </si>
  <si>
    <t>Ludwigshafener SV 07</t>
  </si>
  <si>
    <t>00:36:54</t>
  </si>
  <si>
    <t>Terbrüggen, Christoph</t>
  </si>
  <si>
    <t>Team Terbrüggen</t>
  </si>
  <si>
    <t>00:37:31</t>
  </si>
  <si>
    <t>Robic, Pierre</t>
  </si>
  <si>
    <t>LG Muli</t>
  </si>
  <si>
    <t>00:37:50</t>
  </si>
  <si>
    <t>Kusma, Matthias</t>
  </si>
  <si>
    <t>00:38:00</t>
  </si>
  <si>
    <t>Kron, Raimund</t>
  </si>
  <si>
    <t>Frankenthaler SV</t>
  </si>
  <si>
    <t>00:38:18</t>
  </si>
  <si>
    <t>Schlichting, Jörn</t>
  </si>
  <si>
    <t>00:38:32</t>
  </si>
  <si>
    <t>Weirich, Benedict</t>
  </si>
  <si>
    <t>00:39:30</t>
  </si>
  <si>
    <t>Dissinger, Lukas</t>
  </si>
  <si>
    <t>VTV Mundenheim</t>
  </si>
  <si>
    <t>00:39:31</t>
  </si>
  <si>
    <t>Baus, Gerhard</t>
  </si>
  <si>
    <t>ABC Ludwigshafen</t>
  </si>
  <si>
    <t>m60</t>
  </si>
  <si>
    <t>00:39:32</t>
  </si>
  <si>
    <t>Weber, Stefan</t>
  </si>
  <si>
    <t xml:space="preserve"> -- </t>
  </si>
  <si>
    <t>00:40:16</t>
  </si>
  <si>
    <t>Sender, Tobias</t>
  </si>
  <si>
    <t>Mannheim</t>
  </si>
  <si>
    <t>00:40:34</t>
  </si>
  <si>
    <t>Weirich, Joachim</t>
  </si>
  <si>
    <t>m50</t>
  </si>
  <si>
    <t>00:40:46</t>
  </si>
  <si>
    <t xml:space="preserve">Okcu, Ferhat </t>
  </si>
  <si>
    <t>Open Sport "Free Run"</t>
  </si>
  <si>
    <t>00:40:52</t>
  </si>
  <si>
    <t>Rudolphi, Markus</t>
  </si>
  <si>
    <t>00:40:57</t>
  </si>
  <si>
    <t>Rubert, Timm</t>
  </si>
  <si>
    <t>LT Rhodt</t>
  </si>
  <si>
    <t>00:41:09</t>
  </si>
  <si>
    <t>Doesken, Norman</t>
  </si>
  <si>
    <t>TV Rodenbach</t>
  </si>
  <si>
    <t>00:41:39</t>
  </si>
  <si>
    <t>Heinrichs, Knut</t>
  </si>
  <si>
    <t>WSV Worms</t>
  </si>
  <si>
    <t>00:42:03</t>
  </si>
  <si>
    <t>Teutsch, Oliver</t>
  </si>
  <si>
    <t>LG MuLi</t>
  </si>
  <si>
    <t>00:42:15</t>
  </si>
  <si>
    <t>Kief, Alfred</t>
  </si>
  <si>
    <t>Marathon - Team Ketsch</t>
  </si>
  <si>
    <t>00:42:20</t>
  </si>
  <si>
    <t>Deiß, Sonja</t>
  </si>
  <si>
    <t>LC Bad Dürkheim</t>
  </si>
  <si>
    <t>w30</t>
  </si>
  <si>
    <t>00:42:25</t>
  </si>
  <si>
    <t>Rosin, Matthias</t>
  </si>
  <si>
    <t>LG Atemlos</t>
  </si>
  <si>
    <t>00:42:46</t>
  </si>
  <si>
    <t>Krakau, Andrea</t>
  </si>
  <si>
    <t>LU-Oppau</t>
  </si>
  <si>
    <t>w40</t>
  </si>
  <si>
    <t>00:42:53</t>
  </si>
  <si>
    <t>Bloch, Christopher</t>
  </si>
  <si>
    <t>00:43:10</t>
  </si>
  <si>
    <t>Ponzetto, Simone Paolo</t>
  </si>
  <si>
    <t>Lokomotiv Breno</t>
  </si>
  <si>
    <t>00:43:18</t>
  </si>
  <si>
    <t>Ritzau, Thilo</t>
  </si>
  <si>
    <t>00:43:19</t>
  </si>
  <si>
    <t xml:space="preserve">Schmidt , Mirko </t>
  </si>
  <si>
    <t xml:space="preserve">United Runners of Pfalz </t>
  </si>
  <si>
    <t>00:43:29</t>
  </si>
  <si>
    <t>Bauerfeld, Sara</t>
  </si>
  <si>
    <t>wHK</t>
  </si>
  <si>
    <t>00:43:33</t>
  </si>
  <si>
    <t>Bernhardt, Harald</t>
  </si>
  <si>
    <t>00:43:36</t>
  </si>
  <si>
    <t>Wehowsky, Rainer</t>
  </si>
  <si>
    <t>00:43:40</t>
  </si>
  <si>
    <t>Wolf, Christoph</t>
  </si>
  <si>
    <t>Feuerwehr</t>
  </si>
  <si>
    <t>00:43:42</t>
  </si>
  <si>
    <t xml:space="preserve">Janson, Uwe </t>
  </si>
  <si>
    <t>00:43:54</t>
  </si>
  <si>
    <t>Heine, Ingo</t>
  </si>
  <si>
    <t>KSK 1911 e.v.</t>
  </si>
  <si>
    <t>00:44:06</t>
  </si>
  <si>
    <t>Stoll, Torsten</t>
  </si>
  <si>
    <t>CBL Werkfeuerwehr</t>
  </si>
  <si>
    <t>00:44:12</t>
  </si>
  <si>
    <t>Bastuck, Michael</t>
  </si>
  <si>
    <t>00:44:15</t>
  </si>
  <si>
    <t>Höwler, Dieter</t>
  </si>
  <si>
    <t>LLG Wonnegau</t>
  </si>
  <si>
    <t>00:44:19</t>
  </si>
  <si>
    <t>Zoellner, Heiko</t>
  </si>
  <si>
    <t>00:44:43</t>
  </si>
  <si>
    <t>Wolf, Michael</t>
  </si>
  <si>
    <t>00:44:55</t>
  </si>
  <si>
    <t>Stripf, Ariane</t>
  </si>
  <si>
    <t>American Fitness</t>
  </si>
  <si>
    <t>00:45:06</t>
  </si>
  <si>
    <t>Luber, Norbert</t>
  </si>
  <si>
    <t>MTG Mannheim Running</t>
  </si>
  <si>
    <t>00:45:08</t>
  </si>
  <si>
    <t>Moeller, Johannes</t>
  </si>
  <si>
    <t>00:45:21</t>
  </si>
  <si>
    <t>Hinkel, Christoph</t>
  </si>
  <si>
    <t>ESV 1927 Ludwigshafen</t>
  </si>
  <si>
    <t>00:45:47</t>
  </si>
  <si>
    <t>Trump, Ralf</t>
  </si>
  <si>
    <t>00:45:48</t>
  </si>
  <si>
    <t>Kahlen, Kevin</t>
  </si>
  <si>
    <t>Feuerwehr Trier</t>
  </si>
  <si>
    <t>00:45:50</t>
  </si>
  <si>
    <t>Frisch, Jochen</t>
  </si>
  <si>
    <t>TSV Speyer</t>
  </si>
  <si>
    <t>00:45:54</t>
  </si>
  <si>
    <t>Basta, Nicola</t>
  </si>
  <si>
    <t>00:45:56</t>
  </si>
  <si>
    <t>Stotz, Hans Jörg</t>
  </si>
  <si>
    <t>Dossenheim</t>
  </si>
  <si>
    <t>00:46:00</t>
  </si>
  <si>
    <t>Goschler, Manfred</t>
  </si>
  <si>
    <t>Neuhofen</t>
  </si>
  <si>
    <t>00:46:13</t>
  </si>
  <si>
    <t>Kipper, Gisela</t>
  </si>
  <si>
    <t>w50</t>
  </si>
  <si>
    <t>00:46:15</t>
  </si>
  <si>
    <t>Ritthaler, Jürgen</t>
  </si>
  <si>
    <t>00:46:18</t>
  </si>
  <si>
    <t>Gremmelspacher, Rainer</t>
  </si>
  <si>
    <t>00:46:21</t>
  </si>
  <si>
    <t>Kaiser, Jens</t>
  </si>
  <si>
    <t>Team Sandbox Warriors</t>
  </si>
  <si>
    <t>00:46:27</t>
  </si>
  <si>
    <t>Poremski, Steffen</t>
  </si>
  <si>
    <t>00:46:29</t>
  </si>
  <si>
    <t>Raasch, Volker</t>
  </si>
  <si>
    <t>TSG Eisenberg</t>
  </si>
  <si>
    <t>00:46:33</t>
  </si>
  <si>
    <t>Brendel, Alfred</t>
  </si>
  <si>
    <t>PräAktiv</t>
  </si>
  <si>
    <t>00:46:38</t>
  </si>
  <si>
    <t>Kegler, Lars</t>
  </si>
  <si>
    <t>Guinness world record</t>
  </si>
  <si>
    <t>00:46:49</t>
  </si>
  <si>
    <t>Mayer, Hans-Jörg</t>
  </si>
  <si>
    <t>Mayers Brauwerk</t>
  </si>
  <si>
    <t>00:46:57</t>
  </si>
  <si>
    <t>Goerlitz, Johannes</t>
  </si>
  <si>
    <t>Team KliLu (Klinikum)</t>
  </si>
  <si>
    <t>00:47:03</t>
  </si>
  <si>
    <t>Eisenbarth, Astrid</t>
  </si>
  <si>
    <t>00:47:13</t>
  </si>
  <si>
    <t xml:space="preserve">Kamberaj, Erblin </t>
  </si>
  <si>
    <t>mS</t>
  </si>
  <si>
    <t>00:47:22</t>
  </si>
  <si>
    <t>Benz, Oliver</t>
  </si>
  <si>
    <t>VfR Friesenheim</t>
  </si>
  <si>
    <t>00:47:26</t>
  </si>
  <si>
    <t>Asprion, Norbert</t>
  </si>
  <si>
    <t>Friesenheimer Flitzer</t>
  </si>
  <si>
    <t>00:47:28</t>
  </si>
  <si>
    <t>Nittner, Rene</t>
  </si>
  <si>
    <t>00:47:30</t>
  </si>
  <si>
    <t>Hohm-Scholl , Ottmar</t>
  </si>
  <si>
    <t>FantaFünf Mannheim</t>
  </si>
  <si>
    <t>00:47:34</t>
  </si>
  <si>
    <t>Distler, Martin</t>
  </si>
  <si>
    <t>00:47:45</t>
  </si>
  <si>
    <t>Mertens, Werner</t>
  </si>
  <si>
    <t>Birkenau-Reisen</t>
  </si>
  <si>
    <t>00:47:47</t>
  </si>
  <si>
    <t>Rohr, Volker</t>
  </si>
  <si>
    <t>-</t>
  </si>
  <si>
    <t>00:47:59</t>
  </si>
  <si>
    <t>Merz, Lars</t>
  </si>
  <si>
    <t>Braveheart Charity</t>
  </si>
  <si>
    <t>00:48:11</t>
  </si>
  <si>
    <t>Barth, Gerhard</t>
  </si>
  <si>
    <t>sg stern mannheim</t>
  </si>
  <si>
    <t>00:48:16</t>
  </si>
  <si>
    <t>Schmitt, Edgar</t>
  </si>
  <si>
    <t>00:48:17</t>
  </si>
  <si>
    <t>Scholl, Anette-Judith</t>
  </si>
  <si>
    <t>00:48:19</t>
  </si>
  <si>
    <t>Heinz, Markus</t>
  </si>
  <si>
    <t>00:48:25</t>
  </si>
  <si>
    <t>Gehrke, Sebastian</t>
  </si>
  <si>
    <t>Startblock</t>
  </si>
  <si>
    <t>00:48:39</t>
  </si>
  <si>
    <t>Gehr, Alexander</t>
  </si>
  <si>
    <t>00:48:41</t>
  </si>
  <si>
    <t>Saive, Roland</t>
  </si>
  <si>
    <t>Schachclub Lambsheim</t>
  </si>
  <si>
    <t>00:48:44</t>
  </si>
  <si>
    <t>Steinhißer, Thomas</t>
  </si>
  <si>
    <t>United RUNNERS of PFALZ</t>
  </si>
  <si>
    <t>00:48:45</t>
  </si>
  <si>
    <t>Guerra, Javier</t>
  </si>
  <si>
    <t>keiner</t>
  </si>
  <si>
    <t>00:48:52</t>
  </si>
  <si>
    <t>Bopp, Gregor</t>
  </si>
  <si>
    <t>United Runners of Pfalz</t>
  </si>
  <si>
    <t>00:48:55</t>
  </si>
  <si>
    <t>Erkelenz, Helge</t>
  </si>
  <si>
    <t>00:49:01</t>
  </si>
  <si>
    <t>Hube, ErwinTV S</t>
  </si>
  <si>
    <t>TV Schwetzingen</t>
  </si>
  <si>
    <t>m70</t>
  </si>
  <si>
    <t>00:49:04</t>
  </si>
  <si>
    <t>Scheurer, Heike</t>
  </si>
  <si>
    <t>00:49:09</t>
  </si>
  <si>
    <t>Lieber, Frank</t>
  </si>
  <si>
    <t>00:49:12</t>
  </si>
  <si>
    <t>Schröder, Gerrit</t>
  </si>
  <si>
    <t>00:49:14</t>
  </si>
  <si>
    <t>Rösel, Beatrix</t>
  </si>
  <si>
    <t>00:49:16</t>
  </si>
  <si>
    <t xml:space="preserve">Collet , Andreas </t>
  </si>
  <si>
    <t xml:space="preserve">Mauerläufer Heddesheim </t>
  </si>
  <si>
    <t>00:49:17</t>
  </si>
  <si>
    <t>Bloch, Alfred</t>
  </si>
  <si>
    <t>00:49:25</t>
  </si>
  <si>
    <t>Stöpel, Benno</t>
  </si>
  <si>
    <t>00:49:27</t>
  </si>
  <si>
    <t>Spring, Ralf</t>
  </si>
  <si>
    <t>Waldläufer Hochstadt</t>
  </si>
  <si>
    <t>00:49:53</t>
  </si>
  <si>
    <t>Nadig, Martin</t>
  </si>
  <si>
    <t>PWV Rheingönnheim</t>
  </si>
  <si>
    <t>00:50:00</t>
  </si>
  <si>
    <t>Maisch , Klaus</t>
  </si>
  <si>
    <t xml:space="preserve">VLG Maximiliansau </t>
  </si>
  <si>
    <t>00:50:04</t>
  </si>
  <si>
    <t>Siegmund, Erich</t>
  </si>
  <si>
    <t>00:50:06</t>
  </si>
  <si>
    <t>Hodapp, Norbert</t>
  </si>
  <si>
    <t>SC Önsbah</t>
  </si>
  <si>
    <t>00:50:23</t>
  </si>
  <si>
    <t>Ecker, Bernd</t>
  </si>
  <si>
    <t>00:50:24</t>
  </si>
  <si>
    <t>Malle, Gunter</t>
  </si>
  <si>
    <t>TSG Kaiserslautern</t>
  </si>
  <si>
    <t>00:50:26</t>
  </si>
  <si>
    <t>Raus, Peter</t>
  </si>
  <si>
    <t>TC Wonnegau Monsheim</t>
  </si>
  <si>
    <t>00:50:27</t>
  </si>
  <si>
    <t>Held, Reinhard</t>
  </si>
  <si>
    <t>00:50:29</t>
  </si>
  <si>
    <t>Anderl, Reinhold</t>
  </si>
  <si>
    <t>MERC Altrip</t>
  </si>
  <si>
    <t>00:50:38</t>
  </si>
  <si>
    <t>Holzwarth, Reiner</t>
  </si>
  <si>
    <t>The Oldstars</t>
  </si>
  <si>
    <t>00:50:44</t>
  </si>
  <si>
    <t>Jerg, Karin</t>
  </si>
  <si>
    <t>00:50:53</t>
  </si>
  <si>
    <t>Dölling, Dieter</t>
  </si>
  <si>
    <t>Freiw.Feuerwehr Lohnde</t>
  </si>
  <si>
    <t>00:50:55</t>
  </si>
  <si>
    <t>Wedel, Hans</t>
  </si>
  <si>
    <t>00:50:58</t>
  </si>
  <si>
    <t>Broll, Jan</t>
  </si>
  <si>
    <t>00:51:01</t>
  </si>
  <si>
    <t>Kill, Birgit</t>
  </si>
  <si>
    <t>Feuerwehrsport Ebsdorferg</t>
  </si>
  <si>
    <t>00:51:03</t>
  </si>
  <si>
    <t>Fischer, Christian</t>
  </si>
  <si>
    <t>00:51:08</t>
  </si>
  <si>
    <t>Horn, Elke</t>
  </si>
  <si>
    <t>SG Stern Werk Mannheim</t>
  </si>
  <si>
    <t>00:51:09</t>
  </si>
  <si>
    <t>Horn, Norbert</t>
  </si>
  <si>
    <t>00:51:10</t>
  </si>
  <si>
    <t>Tanzmeier, Peter</t>
  </si>
  <si>
    <t>00:51:23</t>
  </si>
  <si>
    <t>Kullmann, Patrick</t>
  </si>
  <si>
    <t>00:51:33</t>
  </si>
  <si>
    <t>Kuß, Andreas</t>
  </si>
  <si>
    <t>00:51:37</t>
  </si>
  <si>
    <t>Dormann, Daniel</t>
  </si>
  <si>
    <t>Kirchheim</t>
  </si>
  <si>
    <t>00:51:42</t>
  </si>
  <si>
    <t>Straub, Jorma</t>
  </si>
  <si>
    <t>00:51:49</t>
  </si>
  <si>
    <t>Buch, Fabian</t>
  </si>
  <si>
    <t>Ludwigshafen</t>
  </si>
  <si>
    <t>00:51:51</t>
  </si>
  <si>
    <t>Andresen, Uwe</t>
  </si>
  <si>
    <t>TUS Worms-Hochheim</t>
  </si>
  <si>
    <t>00:51:56</t>
  </si>
  <si>
    <t>Cerasa, Francesco</t>
  </si>
  <si>
    <t>00:52:00</t>
  </si>
  <si>
    <t>Willenbücher, Beate</t>
  </si>
  <si>
    <t>00:52:03</t>
  </si>
  <si>
    <t>Erben, Klaus</t>
  </si>
  <si>
    <t xml:space="preserve">United RUNNERS of PFALZ </t>
  </si>
  <si>
    <t>00:52:09</t>
  </si>
  <si>
    <t>Bopp, Mona</t>
  </si>
  <si>
    <t>00:52:13</t>
  </si>
  <si>
    <t>Gabriel, Michael</t>
  </si>
  <si>
    <t>00:52:16</t>
  </si>
  <si>
    <t>Zacharias, Philipp</t>
  </si>
  <si>
    <t>Friesenheim</t>
  </si>
  <si>
    <t>00:52:21</t>
  </si>
  <si>
    <t xml:space="preserve">Bentz, Hans-Jürgen </t>
  </si>
  <si>
    <t>LT Rheinhessen-Pfalz</t>
  </si>
  <si>
    <t>00:52:31</t>
  </si>
  <si>
    <t>Kilian, Susanne</t>
  </si>
  <si>
    <t>00:52:43</t>
  </si>
  <si>
    <t>Walker, Dieter</t>
  </si>
  <si>
    <t>TV Rheinau 1893</t>
  </si>
  <si>
    <t>00:52:46</t>
  </si>
  <si>
    <t>Tolksdorf, Dominik</t>
  </si>
  <si>
    <t>Jakarta</t>
  </si>
  <si>
    <t>00:52:49</t>
  </si>
  <si>
    <t>Spreer, Lutz</t>
  </si>
  <si>
    <t>RC Vorwärts Speyer</t>
  </si>
  <si>
    <t>00:52:52</t>
  </si>
  <si>
    <t>Terbrueggen, Steffi</t>
  </si>
  <si>
    <t>Team Terbrueggen</t>
  </si>
  <si>
    <t>00:53:01</t>
  </si>
  <si>
    <t>Christ, Manfred</t>
  </si>
  <si>
    <t>Birkenheide</t>
  </si>
  <si>
    <t>00:53:04</t>
  </si>
  <si>
    <t>Papendorf, Juergen</t>
  </si>
  <si>
    <t>00:53:06</t>
  </si>
  <si>
    <t>Metz, Erik</t>
  </si>
  <si>
    <t>Team Vegan</t>
  </si>
  <si>
    <t>00:53:10</t>
  </si>
  <si>
    <t xml:space="preserve">Helfenfinger, Dominique </t>
  </si>
  <si>
    <t xml:space="preserve">ESV Ludwigshafen </t>
  </si>
  <si>
    <t>00:53:14</t>
  </si>
  <si>
    <t>Breisch, Uwe</t>
  </si>
  <si>
    <t>00:53:21</t>
  </si>
  <si>
    <t>Wagner, Levin</t>
  </si>
  <si>
    <t>Leipzig</t>
  </si>
  <si>
    <t>00:53:25</t>
  </si>
  <si>
    <t>Wehowsky, Klaus</t>
  </si>
  <si>
    <t>Lambsheim</t>
  </si>
  <si>
    <t>m80</t>
  </si>
  <si>
    <t>00:53:28</t>
  </si>
  <si>
    <t>Mierzwiak, Frank</t>
  </si>
  <si>
    <t>00:53:31</t>
  </si>
  <si>
    <t>Scheuermann, Albert</t>
  </si>
  <si>
    <t>SV Meckenheim</t>
  </si>
  <si>
    <t>00:53:46</t>
  </si>
  <si>
    <t>GOMEZ MAZARIEGOS, Jorge</t>
  </si>
  <si>
    <t>00:53:51</t>
  </si>
  <si>
    <t>Metzger, Dennis</t>
  </si>
  <si>
    <t>00:53:54</t>
  </si>
  <si>
    <t>Schellenberger, Petra</t>
  </si>
  <si>
    <t>00:54:03</t>
  </si>
  <si>
    <t>Hopfinger, Egon</t>
  </si>
  <si>
    <t>RV 1897 Schifferstadt</t>
  </si>
  <si>
    <t>00:54:07</t>
  </si>
  <si>
    <t>Schult, Daniel</t>
  </si>
  <si>
    <t>00:54:12</t>
  </si>
  <si>
    <t>Boesler, Dirk</t>
  </si>
  <si>
    <t>TSV Sandhofen</t>
  </si>
  <si>
    <t>00:54:14</t>
  </si>
  <si>
    <t>Lademann, Holger</t>
  </si>
  <si>
    <t>00:54:17</t>
  </si>
  <si>
    <t>Göbel, Hans-Joachim</t>
  </si>
  <si>
    <t>Neunkirchen</t>
  </si>
  <si>
    <t>00:54:19</t>
  </si>
  <si>
    <t>Hiemenz, Thomas</t>
  </si>
  <si>
    <t>Feudenheim</t>
  </si>
  <si>
    <t>00:54:21</t>
  </si>
  <si>
    <t>Bremicker, Ina</t>
  </si>
  <si>
    <t>00:54:24</t>
  </si>
  <si>
    <t>Gremmelspacher, Regina</t>
  </si>
  <si>
    <t>00:54:25</t>
  </si>
  <si>
    <t>Keiz, Peter</t>
  </si>
  <si>
    <t>00:54:26</t>
  </si>
  <si>
    <t>Göke, Markus</t>
  </si>
  <si>
    <t>Förerv. Kinderzentrum</t>
  </si>
  <si>
    <t>00:54:35</t>
  </si>
  <si>
    <t>Breiner, Jerome</t>
  </si>
  <si>
    <t>LU</t>
  </si>
  <si>
    <t>00:54:37</t>
  </si>
  <si>
    <t>Hannemann, Stefan</t>
  </si>
  <si>
    <t>00:54:42</t>
  </si>
  <si>
    <t>Arnold, Reinhard</t>
  </si>
  <si>
    <t>00:54:56</t>
  </si>
  <si>
    <t>Schäfer, Bernd</t>
  </si>
  <si>
    <t>00:55:02</t>
  </si>
  <si>
    <t>Köhler, Thomas</t>
  </si>
  <si>
    <t>00:55:04</t>
  </si>
  <si>
    <t>Abasolo Baz, Rodrigo</t>
  </si>
  <si>
    <t>00:55:20</t>
  </si>
  <si>
    <t>Olschewski, Waldemar</t>
  </si>
  <si>
    <t>00:55:28</t>
  </si>
  <si>
    <t>Hoecker, Hans-Jürgen</t>
  </si>
  <si>
    <t>Poseidon Worms</t>
  </si>
  <si>
    <t>00:55:31</t>
  </si>
  <si>
    <t>Kolb, Andrea</t>
  </si>
  <si>
    <t>Studernheim</t>
  </si>
  <si>
    <t>00:55:33</t>
  </si>
  <si>
    <t>Wittmann, Rüdiger</t>
  </si>
  <si>
    <t>Frankenthal</t>
  </si>
  <si>
    <t>00:55:34</t>
  </si>
  <si>
    <t>Roth, Klaus</t>
  </si>
  <si>
    <t>00:55:39</t>
  </si>
  <si>
    <t>Steinmacher, Ingo</t>
  </si>
  <si>
    <t>ESV</t>
  </si>
  <si>
    <t>00:55:43</t>
  </si>
  <si>
    <t>Baumgarten, Jürgen</t>
  </si>
  <si>
    <t>Running Sibana</t>
  </si>
  <si>
    <t>00:55:45</t>
  </si>
  <si>
    <t>Cisowski, Andreas</t>
  </si>
  <si>
    <t>00:55:48</t>
  </si>
  <si>
    <t>Würges, Wilfried</t>
  </si>
  <si>
    <t>00:56:05</t>
  </si>
  <si>
    <t>Hajok, Janina</t>
  </si>
  <si>
    <t>Hajok GmbH</t>
  </si>
  <si>
    <t>00:56:08</t>
  </si>
  <si>
    <t>Hajok, Sven</t>
  </si>
  <si>
    <t>00:56:10</t>
  </si>
  <si>
    <t>Krueger, Reinhard</t>
  </si>
  <si>
    <t>00:56:18</t>
  </si>
  <si>
    <t>Meurer, Horst</t>
  </si>
  <si>
    <t>ESV  Ludwigshafen</t>
  </si>
  <si>
    <t>00:56:31</t>
  </si>
  <si>
    <t>Strubel, Achim</t>
  </si>
  <si>
    <t>Haßloch</t>
  </si>
  <si>
    <t>00:56:40</t>
  </si>
  <si>
    <t>Wendel, Reimund</t>
  </si>
  <si>
    <t>00:56:45</t>
  </si>
  <si>
    <t>Seitz, Friedemann</t>
  </si>
  <si>
    <t>Oggersheim</t>
  </si>
  <si>
    <t>00:56:46</t>
  </si>
  <si>
    <t>Eitel, Klaus</t>
  </si>
  <si>
    <t>00:56:48</t>
  </si>
  <si>
    <t>Wild, Christoph</t>
  </si>
  <si>
    <t>TSV Ludwigshafen</t>
  </si>
  <si>
    <t>00:56:51</t>
  </si>
  <si>
    <t>Heinze, Ulrich Paul</t>
  </si>
  <si>
    <t>Sisyphos</t>
  </si>
  <si>
    <t>00:56:55</t>
  </si>
  <si>
    <t>Oehmig, Stefan</t>
  </si>
  <si>
    <t>00:57:03</t>
  </si>
  <si>
    <t>Seubert, Markus</t>
  </si>
  <si>
    <t>Feuerwehr Lu</t>
  </si>
  <si>
    <t>00:57:06</t>
  </si>
  <si>
    <t>Mees, Monika</t>
  </si>
  <si>
    <t>Tritreff Ludwigshafen</t>
  </si>
  <si>
    <t>00:57:24</t>
  </si>
  <si>
    <t xml:space="preserve">Lambrecht , Roland </t>
  </si>
  <si>
    <t xml:space="preserve">Team Sandbox Warriors L.G </t>
  </si>
  <si>
    <t>00:57:29</t>
  </si>
  <si>
    <t>Frackowiak, Darius</t>
  </si>
  <si>
    <t>Tus Oggersheim</t>
  </si>
  <si>
    <t>00:57:31</t>
  </si>
  <si>
    <t>Bayer, Ferrinto</t>
  </si>
  <si>
    <t>TSV Annweiler</t>
  </si>
  <si>
    <t>00:57:35</t>
  </si>
  <si>
    <t>Behr, Oskar</t>
  </si>
  <si>
    <t>VLG Maximiliansau</t>
  </si>
  <si>
    <t>00:57:38</t>
  </si>
  <si>
    <t>Burkrad, Rainer</t>
  </si>
  <si>
    <t>TV Brühl</t>
  </si>
  <si>
    <t>00:57:39</t>
  </si>
  <si>
    <t>Linke, Thorsten</t>
  </si>
  <si>
    <t>Team Klilu</t>
  </si>
  <si>
    <t>00:57:44</t>
  </si>
  <si>
    <t>Schornick, Silvia</t>
  </si>
  <si>
    <t>w60</t>
  </si>
  <si>
    <t>00:57:53</t>
  </si>
  <si>
    <t>Huthmacher, Ina</t>
  </si>
  <si>
    <t>00:58:08</t>
  </si>
  <si>
    <t>Lischka, Günther</t>
  </si>
  <si>
    <t>VLG Marathon Lu</t>
  </si>
  <si>
    <t>00:58:13</t>
  </si>
  <si>
    <t>Schaak, Lisa</t>
  </si>
  <si>
    <t>00:58:15</t>
  </si>
  <si>
    <t>Duppke, Thomas</t>
  </si>
  <si>
    <t>LG Mannheim</t>
  </si>
  <si>
    <t>00:58:18</t>
  </si>
  <si>
    <t>Windhaber, Gertrud</t>
  </si>
  <si>
    <t>00:58:40</t>
  </si>
  <si>
    <t>Watson, Nicholas</t>
  </si>
  <si>
    <t>00:59:27</t>
  </si>
  <si>
    <t>Lambrecht , Charlotte</t>
  </si>
  <si>
    <t>00:59:33</t>
  </si>
  <si>
    <t>Heiler, Rainer</t>
  </si>
  <si>
    <t>00:59:48</t>
  </si>
  <si>
    <t>Streily, Willi</t>
  </si>
  <si>
    <t>TG Oggersheim</t>
  </si>
  <si>
    <t>00:59:51</t>
  </si>
  <si>
    <t>Eichling, Sabine</t>
  </si>
  <si>
    <t>Ludwgshafen</t>
  </si>
  <si>
    <t>01:00:01</t>
  </si>
  <si>
    <t>Röntz, Eva</t>
  </si>
  <si>
    <t>01:00:08</t>
  </si>
  <si>
    <t>Beck-Papadopoulos, Rosemarie</t>
  </si>
  <si>
    <t>ESV Ludwigshafen</t>
  </si>
  <si>
    <t>01:00:19</t>
  </si>
  <si>
    <t>Stanislaus, Alexander</t>
  </si>
  <si>
    <t>01:00:23</t>
  </si>
  <si>
    <t>Helfert, Guido</t>
  </si>
  <si>
    <t>01:01:31</t>
  </si>
  <si>
    <t>Würges, Siglinde</t>
  </si>
  <si>
    <t>01:01:59</t>
  </si>
  <si>
    <t>Behnke, Christiane</t>
  </si>
  <si>
    <t>privat</t>
  </si>
  <si>
    <t>01:02:01</t>
  </si>
  <si>
    <t>Müller, Gerd</t>
  </si>
  <si>
    <t>01:02:10</t>
  </si>
  <si>
    <t>Schwaab, Jana</t>
  </si>
  <si>
    <t>wS</t>
  </si>
  <si>
    <t>01:02:24</t>
  </si>
  <si>
    <t>Hohenberger, Peter</t>
  </si>
  <si>
    <t>Heidelberger SC</t>
  </si>
  <si>
    <t>01:02:35</t>
  </si>
  <si>
    <t>Roth, Elke</t>
  </si>
  <si>
    <t>Reitclub Petersau</t>
  </si>
  <si>
    <t>01:02:38</t>
  </si>
  <si>
    <t>Stilgenbauer, Reinhold</t>
  </si>
  <si>
    <t>01:03:00</t>
  </si>
  <si>
    <t>Walker, Helga</t>
  </si>
  <si>
    <t>w70</t>
  </si>
  <si>
    <t>01:03:13</t>
  </si>
  <si>
    <t>Odenwald, Ilka</t>
  </si>
  <si>
    <t>Funrunners</t>
  </si>
  <si>
    <t>01:04:00</t>
  </si>
  <si>
    <t>Bugert, Thomas</t>
  </si>
  <si>
    <t>Lauftreff Viernheim e.V</t>
  </si>
  <si>
    <t>01:04:28</t>
  </si>
  <si>
    <t>Ellenberger, Sandra</t>
  </si>
  <si>
    <t>Reit- und Fahrverein Ogg.</t>
  </si>
  <si>
    <t>01:04:48</t>
  </si>
  <si>
    <t>Krämer, Alexandra</t>
  </si>
  <si>
    <t>01:05:15</t>
  </si>
  <si>
    <t>Lammering, Yvonne</t>
  </si>
  <si>
    <t>01:05:36</t>
  </si>
  <si>
    <t>Müller, Irina</t>
  </si>
  <si>
    <t>01:05:52</t>
  </si>
  <si>
    <t>Keller, Martina</t>
  </si>
  <si>
    <t>01:07:01</t>
  </si>
  <si>
    <t>Linke, Sandra</t>
  </si>
  <si>
    <t>01:07:03</t>
  </si>
  <si>
    <t>Binder, Alexandra</t>
  </si>
  <si>
    <t>01:07:56</t>
  </si>
  <si>
    <t xml:space="preserve">Zikora, Dunja </t>
  </si>
  <si>
    <t>01:08:40</t>
  </si>
  <si>
    <t>Schmidt, Inga</t>
  </si>
  <si>
    <t>TV Maudach</t>
  </si>
  <si>
    <t>01:09:32</t>
  </si>
  <si>
    <t>Trauth, Jasmin</t>
  </si>
  <si>
    <t>01:09:53</t>
  </si>
  <si>
    <t>Trauth, Frank</t>
  </si>
  <si>
    <t>01:09:55</t>
  </si>
  <si>
    <t>Wolf, Oliver</t>
  </si>
  <si>
    <t>01:10:07</t>
  </si>
  <si>
    <t>Oehmig, Sabine</t>
  </si>
  <si>
    <t>01:10:16</t>
  </si>
  <si>
    <t>Ritthaler, Katharina</t>
  </si>
  <si>
    <t>01:10:18</t>
  </si>
  <si>
    <t>Hanumanthiah, Claire</t>
  </si>
  <si>
    <t>The Gimps</t>
  </si>
  <si>
    <t>01:11:42</t>
  </si>
  <si>
    <t xml:space="preserve">Göbel-Wild, Julia </t>
  </si>
  <si>
    <t>01:11:44</t>
  </si>
  <si>
    <t>Krüger, Regina</t>
  </si>
  <si>
    <t>01:12:11</t>
  </si>
  <si>
    <t>Heilmann, Sonja</t>
  </si>
  <si>
    <t>01:12:14</t>
  </si>
  <si>
    <t>Landes, Gerhard</t>
  </si>
  <si>
    <t>TTK Mannheim</t>
  </si>
  <si>
    <t>01:12:17</t>
  </si>
  <si>
    <t>Todaro, Petra</t>
  </si>
  <si>
    <t>01:12:32</t>
  </si>
  <si>
    <t>Kuth, Guido</t>
  </si>
  <si>
    <t>01:13:10</t>
  </si>
  <si>
    <t>Conrad, Heidi</t>
  </si>
  <si>
    <t>01:13:12</t>
  </si>
  <si>
    <t>Hipp, Holger</t>
  </si>
  <si>
    <t>SSG e. V. SK Vorderpfalz</t>
  </si>
  <si>
    <t>01:13:41</t>
  </si>
  <si>
    <t>Roth, Ruth</t>
  </si>
  <si>
    <t>01:16:53</t>
  </si>
  <si>
    <t>Bayer, Klaus</t>
  </si>
  <si>
    <t>01:18:28</t>
  </si>
  <si>
    <t>Ltifi, Bara</t>
  </si>
  <si>
    <t>Holzschuh, Jan</t>
  </si>
  <si>
    <t>Schwarz, Niclas</t>
  </si>
  <si>
    <t>TSG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</si>
</sst>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21" fontId="22" fillId="0" borderId="0" xfId="0" applyNumberFormat="1" applyFont="1" applyAlignment="1">
      <alignment vertical="top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1"/>
  <sheetViews>
    <sheetView workbookViewId="0">
      <pane ySplit="6" topLeftCell="A7" activePane="bottomLeft" state="frozen"/>
      <selection activeCell="A4" sqref="A4"/>
      <selection pane="bottomLeft" activeCell="C1" sqref="C1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10.140625" style="10" bestFit="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21"/>
      <c r="C3" s="27" t="s">
        <v>12</v>
      </c>
      <c r="D3" s="27"/>
      <c r="E3" s="9">
        <v>10</v>
      </c>
      <c r="F3" s="27" t="s">
        <v>13</v>
      </c>
      <c r="G3" s="27"/>
      <c r="H3" s="28" t="str">
        <f ca="1">'10km'!H3:I3</f>
        <v>Datum</v>
      </c>
      <c r="I3" s="28"/>
      <c r="J3" s="22">
        <v>42280</v>
      </c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235</v>
      </c>
      <c r="C6" s="15"/>
      <c r="D6" s="16"/>
      <c r="E6" s="16"/>
      <c r="F6" s="20"/>
      <c r="G6" s="16"/>
      <c r="H6" s="16"/>
      <c r="I6" s="16"/>
      <c r="J6" s="17"/>
    </row>
    <row r="7" spans="1:10">
      <c r="A7" s="25">
        <v>1</v>
      </c>
      <c r="B7" s="26" t="s">
        <v>53</v>
      </c>
      <c r="C7" s="26" t="s">
        <v>54</v>
      </c>
      <c r="F7" s="26" t="s">
        <v>56</v>
      </c>
      <c r="G7" s="26" t="s">
        <v>55</v>
      </c>
      <c r="H7" s="25">
        <v>1</v>
      </c>
      <c r="I7" s="25">
        <v>406</v>
      </c>
      <c r="J7" s="10">
        <f>F7/$E$3</f>
        <v>2.3368055555555555E-3</v>
      </c>
    </row>
    <row r="8" spans="1:10">
      <c r="A8" s="25">
        <v>2</v>
      </c>
      <c r="B8" s="26" t="s">
        <v>57</v>
      </c>
      <c r="C8" s="26" t="s">
        <v>58</v>
      </c>
      <c r="F8" s="26" t="s">
        <v>60</v>
      </c>
      <c r="G8" s="26" t="s">
        <v>59</v>
      </c>
      <c r="H8" s="25">
        <v>1</v>
      </c>
      <c r="I8" s="25">
        <v>410</v>
      </c>
      <c r="J8" s="10">
        <f t="shared" ref="J8:J71" si="0">F8/$E$3</f>
        <v>2.3449074074074071E-3</v>
      </c>
    </row>
    <row r="9" spans="1:10">
      <c r="A9" s="25">
        <v>3</v>
      </c>
      <c r="B9" s="26" t="s">
        <v>61</v>
      </c>
      <c r="C9" s="26" t="s">
        <v>62</v>
      </c>
      <c r="F9" s="26" t="s">
        <v>64</v>
      </c>
      <c r="G9" s="26" t="s">
        <v>63</v>
      </c>
      <c r="H9" s="25">
        <v>1</v>
      </c>
      <c r="I9" s="25">
        <v>331</v>
      </c>
      <c r="J9" s="10">
        <f t="shared" si="0"/>
        <v>2.4537037037037036E-3</v>
      </c>
    </row>
    <row r="10" spans="1:10">
      <c r="A10" s="25">
        <v>4</v>
      </c>
      <c r="B10" s="26" t="s">
        <v>65</v>
      </c>
      <c r="C10" s="26" t="s">
        <v>66</v>
      </c>
      <c r="F10" s="26" t="s">
        <v>67</v>
      </c>
      <c r="G10" s="26" t="s">
        <v>55</v>
      </c>
      <c r="H10" s="25">
        <v>2</v>
      </c>
      <c r="I10" s="25">
        <v>409</v>
      </c>
      <c r="J10" s="10">
        <f t="shared" si="0"/>
        <v>2.4687499999999996E-3</v>
      </c>
    </row>
    <row r="11" spans="1:10">
      <c r="A11" s="25">
        <v>5</v>
      </c>
      <c r="B11" s="26" t="s">
        <v>68</v>
      </c>
      <c r="C11" s="26" t="s">
        <v>69</v>
      </c>
      <c r="F11" s="26" t="s">
        <v>71</v>
      </c>
      <c r="G11" s="26" t="s">
        <v>70</v>
      </c>
      <c r="H11" s="25">
        <v>1</v>
      </c>
      <c r="I11" s="25">
        <v>237</v>
      </c>
      <c r="J11" s="10">
        <f t="shared" si="0"/>
        <v>2.476851851851852E-3</v>
      </c>
    </row>
    <row r="12" spans="1:10">
      <c r="A12" s="25">
        <v>6</v>
      </c>
      <c r="B12" s="26" t="s">
        <v>72</v>
      </c>
      <c r="C12" s="26" t="s">
        <v>73</v>
      </c>
      <c r="F12" s="26" t="s">
        <v>74</v>
      </c>
      <c r="G12" s="26" t="s">
        <v>63</v>
      </c>
      <c r="H12" s="25">
        <v>2</v>
      </c>
      <c r="I12" s="25">
        <v>204</v>
      </c>
      <c r="J12" s="10">
        <f t="shared" si="0"/>
        <v>2.5624999999999997E-3</v>
      </c>
    </row>
    <row r="13" spans="1:10">
      <c r="A13" s="25">
        <v>7</v>
      </c>
      <c r="B13" s="26" t="s">
        <v>75</v>
      </c>
      <c r="C13" s="26" t="s">
        <v>76</v>
      </c>
      <c r="F13" s="26" t="s">
        <v>77</v>
      </c>
      <c r="G13" s="26" t="s">
        <v>70</v>
      </c>
      <c r="H13" s="25">
        <v>2</v>
      </c>
      <c r="I13" s="25">
        <v>339</v>
      </c>
      <c r="J13" s="10">
        <f t="shared" si="0"/>
        <v>2.6053240740740737E-3</v>
      </c>
    </row>
    <row r="14" spans="1:10">
      <c r="A14" s="25">
        <v>8</v>
      </c>
      <c r="B14" s="26" t="s">
        <v>78</v>
      </c>
      <c r="C14" s="26" t="s">
        <v>79</v>
      </c>
      <c r="F14" s="26" t="s">
        <v>80</v>
      </c>
      <c r="G14" s="26" t="s">
        <v>70</v>
      </c>
      <c r="H14" s="25">
        <v>3</v>
      </c>
      <c r="I14" s="25">
        <v>226</v>
      </c>
      <c r="J14" s="10">
        <f t="shared" si="0"/>
        <v>2.6273148148148154E-3</v>
      </c>
    </row>
    <row r="15" spans="1:10">
      <c r="A15" s="25">
        <v>9</v>
      </c>
      <c r="B15" s="26" t="s">
        <v>81</v>
      </c>
      <c r="C15" s="26" t="s">
        <v>73</v>
      </c>
      <c r="F15" s="26" t="s">
        <v>82</v>
      </c>
      <c r="G15" s="26" t="s">
        <v>70</v>
      </c>
      <c r="H15" s="25">
        <v>4</v>
      </c>
      <c r="I15" s="25">
        <v>330</v>
      </c>
      <c r="J15" s="10">
        <f t="shared" si="0"/>
        <v>2.638888888888889E-3</v>
      </c>
    </row>
    <row r="16" spans="1:10">
      <c r="A16" s="25">
        <v>10</v>
      </c>
      <c r="B16" s="26" t="s">
        <v>83</v>
      </c>
      <c r="C16" s="26" t="s">
        <v>84</v>
      </c>
      <c r="F16" s="26" t="s">
        <v>85</v>
      </c>
      <c r="G16" s="26" t="s">
        <v>70</v>
      </c>
      <c r="H16" s="25">
        <v>5</v>
      </c>
      <c r="I16" s="25">
        <v>345</v>
      </c>
      <c r="J16" s="10">
        <f t="shared" si="0"/>
        <v>2.6597222222222222E-3</v>
      </c>
    </row>
    <row r="17" spans="1:10">
      <c r="A17" s="25">
        <v>11</v>
      </c>
      <c r="B17" s="26" t="s">
        <v>86</v>
      </c>
      <c r="C17" s="26" t="s">
        <v>31</v>
      </c>
      <c r="F17" s="26" t="s">
        <v>87</v>
      </c>
      <c r="G17" s="26" t="s">
        <v>70</v>
      </c>
      <c r="H17" s="25">
        <v>6</v>
      </c>
      <c r="I17" s="25">
        <v>96</v>
      </c>
      <c r="J17" s="10">
        <f t="shared" si="0"/>
        <v>2.6759259259259258E-3</v>
      </c>
    </row>
    <row r="18" spans="1:10">
      <c r="A18" s="25">
        <v>12</v>
      </c>
      <c r="B18" s="26" t="s">
        <v>88</v>
      </c>
      <c r="C18" s="26" t="s">
        <v>31</v>
      </c>
      <c r="F18" s="26" t="s">
        <v>89</v>
      </c>
      <c r="G18" s="26" t="s">
        <v>55</v>
      </c>
      <c r="H18" s="25">
        <v>3</v>
      </c>
      <c r="I18" s="25">
        <v>221</v>
      </c>
      <c r="J18" s="10">
        <f t="shared" si="0"/>
        <v>2.7430555555555554E-3</v>
      </c>
    </row>
    <row r="19" spans="1:10">
      <c r="A19" s="23">
        <v>13</v>
      </c>
      <c r="B19" s="24" t="s">
        <v>90</v>
      </c>
      <c r="C19" s="24" t="s">
        <v>91</v>
      </c>
      <c r="F19" s="24" t="s">
        <v>92</v>
      </c>
      <c r="G19" s="24" t="s">
        <v>59</v>
      </c>
      <c r="H19" s="23">
        <v>2</v>
      </c>
      <c r="I19" s="23">
        <v>327</v>
      </c>
      <c r="J19" s="10">
        <f t="shared" si="0"/>
        <v>2.7442129629629631E-3</v>
      </c>
    </row>
    <row r="20" spans="1:10">
      <c r="A20" s="23">
        <v>14</v>
      </c>
      <c r="B20" s="24" t="s">
        <v>93</v>
      </c>
      <c r="C20" s="24" t="s">
        <v>94</v>
      </c>
      <c r="F20" s="24" t="s">
        <v>96</v>
      </c>
      <c r="G20" s="24" t="s">
        <v>95</v>
      </c>
      <c r="H20" s="23">
        <v>1</v>
      </c>
      <c r="I20" s="23">
        <v>261</v>
      </c>
      <c r="J20" s="10">
        <f t="shared" si="0"/>
        <v>2.7453703703703702E-3</v>
      </c>
    </row>
    <row r="21" spans="1:10">
      <c r="A21" s="25">
        <v>15</v>
      </c>
      <c r="B21" s="26" t="s">
        <v>97</v>
      </c>
      <c r="C21" s="26" t="s">
        <v>98</v>
      </c>
      <c r="F21" s="26" t="s">
        <v>99</v>
      </c>
      <c r="G21" s="26" t="s">
        <v>63</v>
      </c>
      <c r="H21" s="25">
        <v>3</v>
      </c>
      <c r="I21" s="25">
        <v>208</v>
      </c>
      <c r="J21" s="10">
        <f t="shared" si="0"/>
        <v>2.7962962962962963E-3</v>
      </c>
    </row>
    <row r="22" spans="1:10">
      <c r="A22" s="25">
        <v>16</v>
      </c>
      <c r="B22" s="26" t="s">
        <v>100</v>
      </c>
      <c r="C22" s="26" t="s">
        <v>101</v>
      </c>
      <c r="F22" s="26" t="s">
        <v>102</v>
      </c>
      <c r="G22" s="26" t="s">
        <v>63</v>
      </c>
      <c r="H22" s="25">
        <v>4</v>
      </c>
      <c r="I22" s="25">
        <v>320</v>
      </c>
      <c r="J22" s="10">
        <f t="shared" si="0"/>
        <v>2.8171296296296304E-3</v>
      </c>
    </row>
    <row r="23" spans="1:10">
      <c r="A23" s="25">
        <v>17</v>
      </c>
      <c r="B23" s="26" t="s">
        <v>103</v>
      </c>
      <c r="C23" s="26" t="s">
        <v>31</v>
      </c>
      <c r="F23" s="26" t="s">
        <v>105</v>
      </c>
      <c r="G23" s="26" t="s">
        <v>104</v>
      </c>
      <c r="H23" s="25">
        <v>1</v>
      </c>
      <c r="I23" s="25">
        <v>165</v>
      </c>
      <c r="J23" s="10">
        <f t="shared" si="0"/>
        <v>2.8310185185185183E-3</v>
      </c>
    </row>
    <row r="24" spans="1:10">
      <c r="A24" s="25">
        <v>18</v>
      </c>
      <c r="B24" s="26" t="s">
        <v>106</v>
      </c>
      <c r="C24" s="26" t="s">
        <v>107</v>
      </c>
      <c r="F24" s="26" t="s">
        <v>108</v>
      </c>
      <c r="G24" s="26" t="s">
        <v>59</v>
      </c>
      <c r="H24" s="25">
        <v>3</v>
      </c>
      <c r="I24" s="25">
        <v>198</v>
      </c>
      <c r="J24" s="10">
        <f t="shared" si="0"/>
        <v>2.8379629629629631E-3</v>
      </c>
    </row>
    <row r="25" spans="1:10">
      <c r="A25" s="25">
        <v>19</v>
      </c>
      <c r="B25" s="26" t="s">
        <v>109</v>
      </c>
      <c r="C25" s="26" t="s">
        <v>69</v>
      </c>
      <c r="F25" s="26" t="s">
        <v>110</v>
      </c>
      <c r="G25" s="26" t="s">
        <v>70</v>
      </c>
      <c r="H25" s="25">
        <v>7</v>
      </c>
      <c r="I25" s="25">
        <v>273</v>
      </c>
      <c r="J25" s="10">
        <f t="shared" si="0"/>
        <v>2.8437499999999999E-3</v>
      </c>
    </row>
    <row r="26" spans="1:10">
      <c r="A26" s="25">
        <v>20</v>
      </c>
      <c r="B26" s="26" t="s">
        <v>111</v>
      </c>
      <c r="C26" s="26" t="s">
        <v>112</v>
      </c>
      <c r="F26" s="26" t="s">
        <v>113</v>
      </c>
      <c r="G26" s="26" t="s">
        <v>70</v>
      </c>
      <c r="H26" s="25">
        <v>8</v>
      </c>
      <c r="I26" s="25">
        <v>44</v>
      </c>
      <c r="J26" s="10">
        <f t="shared" si="0"/>
        <v>2.8576388888888887E-3</v>
      </c>
    </row>
    <row r="27" spans="1:10">
      <c r="A27" s="23">
        <v>21</v>
      </c>
      <c r="B27" s="24" t="s">
        <v>114</v>
      </c>
      <c r="C27" s="24" t="s">
        <v>115</v>
      </c>
      <c r="F27" s="24" t="s">
        <v>116</v>
      </c>
      <c r="G27" s="24" t="s">
        <v>70</v>
      </c>
      <c r="H27" s="23">
        <v>9</v>
      </c>
      <c r="I27" s="23">
        <v>219</v>
      </c>
      <c r="J27" s="10">
        <f t="shared" si="0"/>
        <v>2.8923611111111107E-3</v>
      </c>
    </row>
    <row r="28" spans="1:10">
      <c r="A28" s="25">
        <v>22</v>
      </c>
      <c r="B28" s="26" t="s">
        <v>117</v>
      </c>
      <c r="C28" s="26" t="s">
        <v>118</v>
      </c>
      <c r="F28" s="26" t="s">
        <v>119</v>
      </c>
      <c r="G28" s="26" t="s">
        <v>70</v>
      </c>
      <c r="H28" s="25">
        <v>10</v>
      </c>
      <c r="I28" s="25">
        <v>164</v>
      </c>
      <c r="J28" s="10">
        <f t="shared" si="0"/>
        <v>2.9201388888888888E-3</v>
      </c>
    </row>
    <row r="29" spans="1:10">
      <c r="A29" s="25">
        <v>23</v>
      </c>
      <c r="B29" s="26" t="s">
        <v>120</v>
      </c>
      <c r="C29" s="26" t="s">
        <v>121</v>
      </c>
      <c r="F29" s="26" t="s">
        <v>122</v>
      </c>
      <c r="G29" s="26" t="s">
        <v>70</v>
      </c>
      <c r="H29" s="25">
        <v>11</v>
      </c>
      <c r="I29" s="25">
        <v>60</v>
      </c>
      <c r="J29" s="10">
        <f t="shared" si="0"/>
        <v>2.934027777777778E-3</v>
      </c>
    </row>
    <row r="30" spans="1:10">
      <c r="A30" s="25">
        <v>24</v>
      </c>
      <c r="B30" s="26" t="s">
        <v>123</v>
      </c>
      <c r="C30" s="26" t="s">
        <v>124</v>
      </c>
      <c r="F30" s="26" t="s">
        <v>125</v>
      </c>
      <c r="G30" s="26" t="s">
        <v>104</v>
      </c>
      <c r="H30" s="25">
        <v>2</v>
      </c>
      <c r="I30" s="25">
        <v>159</v>
      </c>
      <c r="J30" s="10">
        <f t="shared" si="0"/>
        <v>2.9398148148148148E-3</v>
      </c>
    </row>
    <row r="31" spans="1:10">
      <c r="A31" s="23">
        <v>25</v>
      </c>
      <c r="B31" s="24" t="s">
        <v>126</v>
      </c>
      <c r="C31" s="24" t="s">
        <v>127</v>
      </c>
      <c r="F31" s="24" t="s">
        <v>129</v>
      </c>
      <c r="G31" s="24" t="s">
        <v>128</v>
      </c>
      <c r="H31" s="23">
        <v>1</v>
      </c>
      <c r="I31" s="23">
        <v>169</v>
      </c>
      <c r="J31" s="10">
        <f t="shared" si="0"/>
        <v>2.9456018518518516E-3</v>
      </c>
    </row>
    <row r="32" spans="1:10">
      <c r="A32" s="25">
        <v>26</v>
      </c>
      <c r="B32" s="26" t="s">
        <v>130</v>
      </c>
      <c r="C32" s="26" t="s">
        <v>131</v>
      </c>
      <c r="F32" s="26" t="s">
        <v>132</v>
      </c>
      <c r="G32" s="26" t="s">
        <v>70</v>
      </c>
      <c r="H32" s="25">
        <v>12</v>
      </c>
      <c r="I32" s="25">
        <v>27</v>
      </c>
      <c r="J32" s="10">
        <f t="shared" si="0"/>
        <v>2.9699074074074072E-3</v>
      </c>
    </row>
    <row r="33" spans="1:10">
      <c r="A33" s="25">
        <v>27</v>
      </c>
      <c r="B33" s="26" t="s">
        <v>133</v>
      </c>
      <c r="C33" s="26" t="s">
        <v>134</v>
      </c>
      <c r="F33" s="26" t="s">
        <v>136</v>
      </c>
      <c r="G33" s="26" t="s">
        <v>135</v>
      </c>
      <c r="H33" s="25">
        <v>1</v>
      </c>
      <c r="I33" s="25">
        <v>81</v>
      </c>
      <c r="J33" s="10">
        <f t="shared" si="0"/>
        <v>2.9780092592592592E-3</v>
      </c>
    </row>
    <row r="34" spans="1:10">
      <c r="A34" s="23">
        <v>28</v>
      </c>
      <c r="B34" s="24" t="s">
        <v>137</v>
      </c>
      <c r="C34" s="24" t="s">
        <v>101</v>
      </c>
      <c r="F34" s="24" t="s">
        <v>138</v>
      </c>
      <c r="G34" s="24" t="s">
        <v>63</v>
      </c>
      <c r="H34" s="23">
        <v>5</v>
      </c>
      <c r="I34" s="23">
        <v>313</v>
      </c>
      <c r="J34" s="10">
        <f t="shared" si="0"/>
        <v>2.9976851851851853E-3</v>
      </c>
    </row>
    <row r="35" spans="1:10">
      <c r="A35" s="25">
        <v>29</v>
      </c>
      <c r="B35" s="26" t="s">
        <v>139</v>
      </c>
      <c r="C35" s="26" t="s">
        <v>140</v>
      </c>
      <c r="F35" s="26" t="s">
        <v>141</v>
      </c>
      <c r="G35" s="26" t="s">
        <v>63</v>
      </c>
      <c r="H35" s="25">
        <v>6</v>
      </c>
      <c r="I35" s="25">
        <v>242</v>
      </c>
      <c r="J35" s="10">
        <f t="shared" si="0"/>
        <v>3.006944444444444E-3</v>
      </c>
    </row>
    <row r="36" spans="1:10">
      <c r="A36" s="25">
        <v>30</v>
      </c>
      <c r="B36" s="26" t="s">
        <v>142</v>
      </c>
      <c r="C36" s="26" t="s">
        <v>30</v>
      </c>
      <c r="F36" s="26" t="s">
        <v>143</v>
      </c>
      <c r="G36" s="26" t="s">
        <v>104</v>
      </c>
      <c r="H36" s="25">
        <v>3</v>
      </c>
      <c r="I36" s="25">
        <v>308</v>
      </c>
      <c r="J36" s="10">
        <f t="shared" si="0"/>
        <v>3.0081018518518521E-3</v>
      </c>
    </row>
    <row r="37" spans="1:10">
      <c r="A37" s="25">
        <v>31</v>
      </c>
      <c r="B37" s="26" t="s">
        <v>144</v>
      </c>
      <c r="C37" s="26" t="s">
        <v>145</v>
      </c>
      <c r="F37" s="26" t="s">
        <v>146</v>
      </c>
      <c r="G37" s="26" t="s">
        <v>63</v>
      </c>
      <c r="H37" s="25">
        <v>7</v>
      </c>
      <c r="I37" s="25">
        <v>76</v>
      </c>
      <c r="J37" s="10">
        <f t="shared" si="0"/>
        <v>3.0196759259259261E-3</v>
      </c>
    </row>
    <row r="38" spans="1:10">
      <c r="A38" s="23">
        <v>32</v>
      </c>
      <c r="B38" s="24" t="s">
        <v>147</v>
      </c>
      <c r="C38" s="24" t="s">
        <v>73</v>
      </c>
      <c r="F38" s="24" t="s">
        <v>149</v>
      </c>
      <c r="G38" s="24" t="s">
        <v>148</v>
      </c>
      <c r="H38" s="23">
        <v>1</v>
      </c>
      <c r="I38" s="23">
        <v>203</v>
      </c>
      <c r="J38" s="10">
        <f t="shared" si="0"/>
        <v>3.0243055555555553E-3</v>
      </c>
    </row>
    <row r="39" spans="1:10">
      <c r="A39" s="23">
        <v>33</v>
      </c>
      <c r="B39" s="24" t="s">
        <v>150</v>
      </c>
      <c r="C39" s="24" t="s">
        <v>62</v>
      </c>
      <c r="F39" s="24" t="s">
        <v>151</v>
      </c>
      <c r="G39" s="24" t="s">
        <v>104</v>
      </c>
      <c r="H39" s="23">
        <v>4</v>
      </c>
      <c r="I39" s="23">
        <v>216</v>
      </c>
      <c r="J39" s="10">
        <f t="shared" si="0"/>
        <v>3.0277777777777777E-3</v>
      </c>
    </row>
    <row r="40" spans="1:10">
      <c r="A40" s="25">
        <v>34</v>
      </c>
      <c r="B40" s="26" t="s">
        <v>152</v>
      </c>
      <c r="C40" s="26" t="s">
        <v>62</v>
      </c>
      <c r="F40" s="26" t="s">
        <v>153</v>
      </c>
      <c r="G40" s="26" t="s">
        <v>104</v>
      </c>
      <c r="H40" s="25">
        <v>5</v>
      </c>
      <c r="I40" s="25">
        <v>286</v>
      </c>
      <c r="J40" s="10">
        <f t="shared" si="0"/>
        <v>3.0324074074074073E-3</v>
      </c>
    </row>
    <row r="41" spans="1:10">
      <c r="A41" s="25">
        <v>35</v>
      </c>
      <c r="B41" s="26" t="s">
        <v>154</v>
      </c>
      <c r="C41" s="26" t="s">
        <v>155</v>
      </c>
      <c r="F41" s="26" t="s">
        <v>156</v>
      </c>
      <c r="G41" s="26" t="s">
        <v>55</v>
      </c>
      <c r="H41" s="25">
        <v>4</v>
      </c>
      <c r="I41" s="25">
        <v>421</v>
      </c>
      <c r="J41" s="10">
        <f t="shared" si="0"/>
        <v>3.0347222222222225E-3</v>
      </c>
    </row>
    <row r="42" spans="1:10">
      <c r="A42" s="25">
        <v>36</v>
      </c>
      <c r="B42" s="26" t="s">
        <v>157</v>
      </c>
      <c r="C42" s="26" t="s">
        <v>12</v>
      </c>
      <c r="F42" s="26" t="s">
        <v>158</v>
      </c>
      <c r="G42" s="26" t="s">
        <v>104</v>
      </c>
      <c r="H42" s="25">
        <v>6</v>
      </c>
      <c r="I42" s="25">
        <v>7</v>
      </c>
      <c r="J42" s="10">
        <f t="shared" si="0"/>
        <v>3.0486111111111113E-3</v>
      </c>
    </row>
    <row r="43" spans="1:10">
      <c r="A43" s="25">
        <v>37</v>
      </c>
      <c r="B43" s="26" t="s">
        <v>159</v>
      </c>
      <c r="C43" s="26" t="s">
        <v>160</v>
      </c>
      <c r="F43" s="26" t="s">
        <v>161</v>
      </c>
      <c r="G43" s="26" t="s">
        <v>70</v>
      </c>
      <c r="H43" s="25">
        <v>13</v>
      </c>
      <c r="I43" s="25">
        <v>337</v>
      </c>
      <c r="J43" s="10">
        <f t="shared" si="0"/>
        <v>3.0625000000000001E-3</v>
      </c>
    </row>
    <row r="44" spans="1:10">
      <c r="A44" s="25">
        <v>38</v>
      </c>
      <c r="B44" s="26" t="s">
        <v>162</v>
      </c>
      <c r="C44" s="26" t="s">
        <v>163</v>
      </c>
      <c r="F44" s="26" t="s">
        <v>164</v>
      </c>
      <c r="G44" s="26" t="s">
        <v>70</v>
      </c>
      <c r="H44" s="25">
        <v>14</v>
      </c>
      <c r="I44" s="25">
        <v>412</v>
      </c>
      <c r="J44" s="10">
        <f t="shared" si="0"/>
        <v>3.0694444444444445E-3</v>
      </c>
    </row>
    <row r="45" spans="1:10">
      <c r="A45" s="23">
        <v>39</v>
      </c>
      <c r="B45" s="24" t="s">
        <v>165</v>
      </c>
      <c r="C45" s="24" t="s">
        <v>30</v>
      </c>
      <c r="F45" s="24" t="s">
        <v>166</v>
      </c>
      <c r="G45" s="24" t="s">
        <v>55</v>
      </c>
      <c r="H45" s="23">
        <v>5</v>
      </c>
      <c r="I45" s="23">
        <v>407</v>
      </c>
      <c r="J45" s="10">
        <f t="shared" si="0"/>
        <v>3.0729166666666669E-3</v>
      </c>
    </row>
    <row r="46" spans="1:10">
      <c r="A46" s="25">
        <v>40</v>
      </c>
      <c r="B46" s="26" t="s">
        <v>167</v>
      </c>
      <c r="C46" s="26" t="s">
        <v>168</v>
      </c>
      <c r="F46" s="26" t="s">
        <v>169</v>
      </c>
      <c r="G46" s="26" t="s">
        <v>104</v>
      </c>
      <c r="H46" s="25">
        <v>7</v>
      </c>
      <c r="I46" s="25">
        <v>225</v>
      </c>
      <c r="J46" s="10">
        <f t="shared" si="0"/>
        <v>3.0775462962962965E-3</v>
      </c>
    </row>
    <row r="47" spans="1:10">
      <c r="A47" s="25">
        <v>41</v>
      </c>
      <c r="B47" s="26" t="s">
        <v>170</v>
      </c>
      <c r="C47" s="26" t="s">
        <v>30</v>
      </c>
      <c r="F47" s="26" t="s">
        <v>171</v>
      </c>
      <c r="G47" s="26" t="s">
        <v>63</v>
      </c>
      <c r="H47" s="25">
        <v>8</v>
      </c>
      <c r="I47" s="25">
        <v>403</v>
      </c>
      <c r="J47" s="10">
        <f t="shared" si="0"/>
        <v>3.1053240740740741E-3</v>
      </c>
    </row>
    <row r="48" spans="1:10">
      <c r="A48" s="25">
        <v>42</v>
      </c>
      <c r="B48" s="26" t="s">
        <v>172</v>
      </c>
      <c r="C48" s="26" t="s">
        <v>127</v>
      </c>
      <c r="F48" s="26" t="s">
        <v>173</v>
      </c>
      <c r="G48" s="26" t="s">
        <v>70</v>
      </c>
      <c r="H48" s="25">
        <v>15</v>
      </c>
      <c r="I48" s="25">
        <v>148</v>
      </c>
      <c r="J48" s="10">
        <f t="shared" si="0"/>
        <v>3.119212962962963E-3</v>
      </c>
    </row>
    <row r="49" spans="1:10">
      <c r="A49" s="25">
        <v>43</v>
      </c>
      <c r="B49" s="26" t="s">
        <v>174</v>
      </c>
      <c r="C49" s="26" t="s">
        <v>175</v>
      </c>
      <c r="F49" s="26" t="s">
        <v>176</v>
      </c>
      <c r="G49" s="26" t="s">
        <v>128</v>
      </c>
      <c r="H49" s="25">
        <v>2</v>
      </c>
      <c r="I49" s="25">
        <v>123</v>
      </c>
      <c r="J49" s="10">
        <f t="shared" si="0"/>
        <v>3.131944444444445E-3</v>
      </c>
    </row>
    <row r="50" spans="1:10">
      <c r="A50" s="25">
        <v>44</v>
      </c>
      <c r="B50" s="26" t="s">
        <v>177</v>
      </c>
      <c r="C50" s="26" t="s">
        <v>178</v>
      </c>
      <c r="F50" s="26" t="s">
        <v>179</v>
      </c>
      <c r="G50" s="26" t="s">
        <v>70</v>
      </c>
      <c r="H50" s="25">
        <v>16</v>
      </c>
      <c r="I50" s="25">
        <v>67</v>
      </c>
      <c r="J50" s="10">
        <f t="shared" si="0"/>
        <v>3.1342592592592594E-3</v>
      </c>
    </row>
    <row r="51" spans="1:10">
      <c r="A51" s="25">
        <v>45</v>
      </c>
      <c r="B51" s="26" t="s">
        <v>180</v>
      </c>
      <c r="C51" s="26" t="s">
        <v>73</v>
      </c>
      <c r="F51" s="26" t="s">
        <v>181</v>
      </c>
      <c r="G51" s="26" t="s">
        <v>70</v>
      </c>
      <c r="H51" s="25">
        <v>17</v>
      </c>
      <c r="I51" s="25">
        <v>332</v>
      </c>
      <c r="J51" s="10">
        <f t="shared" si="0"/>
        <v>3.1493055555555558E-3</v>
      </c>
    </row>
    <row r="52" spans="1:10">
      <c r="A52" s="25">
        <v>46</v>
      </c>
      <c r="B52" s="26" t="s">
        <v>182</v>
      </c>
      <c r="C52" s="26" t="s">
        <v>183</v>
      </c>
      <c r="F52" s="26" t="s">
        <v>184</v>
      </c>
      <c r="G52" s="26" t="s">
        <v>63</v>
      </c>
      <c r="H52" s="25">
        <v>9</v>
      </c>
      <c r="I52" s="25">
        <v>3</v>
      </c>
      <c r="J52" s="10">
        <f t="shared" si="0"/>
        <v>3.1793981481481478E-3</v>
      </c>
    </row>
    <row r="53" spans="1:10">
      <c r="A53" s="25">
        <v>47</v>
      </c>
      <c r="B53" s="26" t="s">
        <v>185</v>
      </c>
      <c r="C53" s="26" t="s">
        <v>155</v>
      </c>
      <c r="F53" s="26" t="s">
        <v>186</v>
      </c>
      <c r="G53" s="26" t="s">
        <v>55</v>
      </c>
      <c r="H53" s="25">
        <v>6</v>
      </c>
      <c r="I53" s="25">
        <v>422</v>
      </c>
      <c r="J53" s="10">
        <f t="shared" si="0"/>
        <v>3.1805555555555554E-3</v>
      </c>
    </row>
    <row r="54" spans="1:10">
      <c r="A54" s="25">
        <v>48</v>
      </c>
      <c r="B54" s="26" t="s">
        <v>187</v>
      </c>
      <c r="C54" s="26" t="s">
        <v>188</v>
      </c>
      <c r="F54" s="26" t="s">
        <v>189</v>
      </c>
      <c r="G54" s="26" t="s">
        <v>55</v>
      </c>
      <c r="H54" s="25">
        <v>7</v>
      </c>
      <c r="I54" s="25">
        <v>402</v>
      </c>
      <c r="J54" s="10">
        <f t="shared" si="0"/>
        <v>3.1828703703703706E-3</v>
      </c>
    </row>
    <row r="55" spans="1:10">
      <c r="A55" s="23">
        <v>49</v>
      </c>
      <c r="B55" s="24" t="s">
        <v>190</v>
      </c>
      <c r="C55" s="24" t="s">
        <v>191</v>
      </c>
      <c r="F55" s="24" t="s">
        <v>192</v>
      </c>
      <c r="G55" s="24" t="s">
        <v>104</v>
      </c>
      <c r="H55" s="23">
        <v>8</v>
      </c>
      <c r="I55" s="23">
        <v>342</v>
      </c>
      <c r="J55" s="10">
        <f t="shared" si="0"/>
        <v>3.1875000000000002E-3</v>
      </c>
    </row>
    <row r="56" spans="1:10">
      <c r="A56" s="23">
        <v>50</v>
      </c>
      <c r="B56" s="24" t="s">
        <v>193</v>
      </c>
      <c r="C56" s="24" t="s">
        <v>62</v>
      </c>
      <c r="F56" s="24" t="s">
        <v>194</v>
      </c>
      <c r="G56" s="24" t="s">
        <v>63</v>
      </c>
      <c r="H56" s="23">
        <v>10</v>
      </c>
      <c r="I56" s="23">
        <v>352</v>
      </c>
      <c r="J56" s="10">
        <f t="shared" si="0"/>
        <v>3.1898148148148146E-3</v>
      </c>
    </row>
    <row r="57" spans="1:10">
      <c r="A57" s="25">
        <v>51</v>
      </c>
      <c r="B57" s="26" t="s">
        <v>195</v>
      </c>
      <c r="C57" s="26" t="s">
        <v>196</v>
      </c>
      <c r="F57" s="26" t="s">
        <v>197</v>
      </c>
      <c r="G57" s="26" t="s">
        <v>70</v>
      </c>
      <c r="H57" s="25">
        <v>18</v>
      </c>
      <c r="I57" s="25">
        <v>282</v>
      </c>
      <c r="J57" s="10">
        <f t="shared" si="0"/>
        <v>3.1944444444444451E-3</v>
      </c>
    </row>
    <row r="58" spans="1:10">
      <c r="A58" s="23">
        <v>52</v>
      </c>
      <c r="B58" s="24" t="s">
        <v>198</v>
      </c>
      <c r="C58" s="24" t="s">
        <v>199</v>
      </c>
      <c r="F58" s="24" t="s">
        <v>200</v>
      </c>
      <c r="G58" s="24" t="s">
        <v>104</v>
      </c>
      <c r="H58" s="23">
        <v>9</v>
      </c>
      <c r="I58" s="23">
        <v>301</v>
      </c>
      <c r="J58" s="10">
        <f t="shared" si="0"/>
        <v>3.2094907407407411E-3</v>
      </c>
    </row>
    <row r="59" spans="1:10">
      <c r="A59" s="25">
        <v>53</v>
      </c>
      <c r="B59" s="26" t="s">
        <v>201</v>
      </c>
      <c r="C59" s="26" t="s">
        <v>73</v>
      </c>
      <c r="F59" s="26" t="s">
        <v>203</v>
      </c>
      <c r="G59" s="26" t="s">
        <v>202</v>
      </c>
      <c r="H59" s="25">
        <v>1</v>
      </c>
      <c r="I59" s="25">
        <v>86</v>
      </c>
      <c r="J59" s="10">
        <f t="shared" si="0"/>
        <v>3.2118055555555559E-3</v>
      </c>
    </row>
    <row r="60" spans="1:10">
      <c r="A60" s="25">
        <v>54</v>
      </c>
      <c r="B60" s="26" t="s">
        <v>204</v>
      </c>
      <c r="C60" s="26" t="s">
        <v>73</v>
      </c>
      <c r="F60" s="26" t="s">
        <v>205</v>
      </c>
      <c r="G60" s="26" t="s">
        <v>104</v>
      </c>
      <c r="H60" s="25">
        <v>10</v>
      </c>
      <c r="I60" s="25">
        <v>317</v>
      </c>
      <c r="J60" s="10">
        <f t="shared" si="0"/>
        <v>3.2152777777777774E-3</v>
      </c>
    </row>
    <row r="61" spans="1:10">
      <c r="A61" s="23">
        <v>55</v>
      </c>
      <c r="B61" s="24" t="s">
        <v>206</v>
      </c>
      <c r="C61" s="24" t="s">
        <v>178</v>
      </c>
      <c r="F61" s="24" t="s">
        <v>207</v>
      </c>
      <c r="G61" s="24" t="s">
        <v>104</v>
      </c>
      <c r="H61" s="23">
        <v>11</v>
      </c>
      <c r="I61" s="23">
        <v>40</v>
      </c>
      <c r="J61" s="10">
        <f t="shared" si="0"/>
        <v>3.2187500000000003E-3</v>
      </c>
    </row>
    <row r="62" spans="1:10">
      <c r="A62" s="25">
        <v>56</v>
      </c>
      <c r="B62" s="26" t="s">
        <v>208</v>
      </c>
      <c r="C62" s="26" t="s">
        <v>209</v>
      </c>
      <c r="F62" s="26" t="s">
        <v>210</v>
      </c>
      <c r="G62" s="26" t="s">
        <v>70</v>
      </c>
      <c r="H62" s="25">
        <v>19</v>
      </c>
      <c r="I62" s="25">
        <v>311</v>
      </c>
      <c r="J62" s="10">
        <f t="shared" si="0"/>
        <v>3.2256944444444442E-3</v>
      </c>
    </row>
    <row r="63" spans="1:10">
      <c r="A63" s="25">
        <v>57</v>
      </c>
      <c r="B63" s="26" t="s">
        <v>211</v>
      </c>
      <c r="C63" s="26" t="s">
        <v>12</v>
      </c>
      <c r="F63" s="26" t="s">
        <v>212</v>
      </c>
      <c r="G63" s="26" t="s">
        <v>104</v>
      </c>
      <c r="H63" s="25">
        <v>12</v>
      </c>
      <c r="I63" s="25">
        <v>65</v>
      </c>
      <c r="J63" s="10">
        <f t="shared" si="0"/>
        <v>3.228009259259259E-3</v>
      </c>
    </row>
    <row r="64" spans="1:10">
      <c r="A64" s="25">
        <v>58</v>
      </c>
      <c r="B64" s="26" t="s">
        <v>213</v>
      </c>
      <c r="C64" s="26" t="s">
        <v>214</v>
      </c>
      <c r="F64" s="26" t="s">
        <v>215</v>
      </c>
      <c r="G64" s="26" t="s">
        <v>70</v>
      </c>
      <c r="H64" s="25">
        <v>20</v>
      </c>
      <c r="I64" s="25">
        <v>294</v>
      </c>
      <c r="J64" s="10">
        <f t="shared" si="0"/>
        <v>3.2326388888888882E-3</v>
      </c>
    </row>
    <row r="65" spans="1:10">
      <c r="A65" s="23">
        <v>59</v>
      </c>
      <c r="B65" s="24" t="s">
        <v>216</v>
      </c>
      <c r="C65" s="24" t="s">
        <v>217</v>
      </c>
      <c r="F65" s="24" t="s">
        <v>218</v>
      </c>
      <c r="G65" s="24" t="s">
        <v>104</v>
      </c>
      <c r="H65" s="23">
        <v>13</v>
      </c>
      <c r="I65" s="23">
        <v>172</v>
      </c>
      <c r="J65" s="10">
        <f t="shared" si="0"/>
        <v>3.2384259259259258E-3</v>
      </c>
    </row>
    <row r="66" spans="1:10">
      <c r="A66" s="25">
        <v>60</v>
      </c>
      <c r="B66" s="26" t="s">
        <v>219</v>
      </c>
      <c r="C66" s="26" t="s">
        <v>220</v>
      </c>
      <c r="F66" s="26" t="s">
        <v>221</v>
      </c>
      <c r="G66" s="26" t="s">
        <v>63</v>
      </c>
      <c r="H66" s="25">
        <v>11</v>
      </c>
      <c r="I66" s="25">
        <v>404</v>
      </c>
      <c r="J66" s="10">
        <f t="shared" si="0"/>
        <v>3.2511574074074075E-3</v>
      </c>
    </row>
    <row r="67" spans="1:10">
      <c r="A67" s="25">
        <v>61</v>
      </c>
      <c r="B67" s="26" t="s">
        <v>222</v>
      </c>
      <c r="C67" s="26" t="s">
        <v>223</v>
      </c>
      <c r="F67" s="26" t="s">
        <v>224</v>
      </c>
      <c r="G67" s="26" t="s">
        <v>104</v>
      </c>
      <c r="H67" s="25">
        <v>14</v>
      </c>
      <c r="I67" s="25">
        <v>333</v>
      </c>
      <c r="J67" s="10">
        <f t="shared" si="0"/>
        <v>3.2604166666666671E-3</v>
      </c>
    </row>
    <row r="68" spans="1:10">
      <c r="A68" s="23">
        <v>62</v>
      </c>
      <c r="B68" s="24" t="s">
        <v>225</v>
      </c>
      <c r="C68" s="24" t="s">
        <v>226</v>
      </c>
      <c r="F68" s="24" t="s">
        <v>227</v>
      </c>
      <c r="G68" s="24" t="s">
        <v>55</v>
      </c>
      <c r="H68" s="23">
        <v>8</v>
      </c>
      <c r="I68" s="23">
        <v>109</v>
      </c>
      <c r="J68" s="10">
        <f t="shared" si="0"/>
        <v>3.2673611111111106E-3</v>
      </c>
    </row>
    <row r="69" spans="1:10">
      <c r="A69" s="23">
        <v>63</v>
      </c>
      <c r="B69" s="24" t="s">
        <v>228</v>
      </c>
      <c r="C69" s="24" t="s">
        <v>214</v>
      </c>
      <c r="F69" s="24" t="s">
        <v>229</v>
      </c>
      <c r="G69" s="24" t="s">
        <v>135</v>
      </c>
      <c r="H69" s="23">
        <v>2</v>
      </c>
      <c r="I69" s="23">
        <v>103</v>
      </c>
      <c r="J69" s="10">
        <f t="shared" si="0"/>
        <v>3.2789351851851855E-3</v>
      </c>
    </row>
    <row r="70" spans="1:10">
      <c r="A70" s="25">
        <v>64</v>
      </c>
      <c r="B70" s="26" t="s">
        <v>230</v>
      </c>
      <c r="C70" s="26" t="s">
        <v>107</v>
      </c>
      <c r="F70" s="26" t="s">
        <v>232</v>
      </c>
      <c r="G70" s="26" t="s">
        <v>231</v>
      </c>
      <c r="H70" s="25">
        <v>1</v>
      </c>
      <c r="I70" s="25">
        <v>199</v>
      </c>
      <c r="J70" s="10">
        <f t="shared" si="0"/>
        <v>3.2893518518518523E-3</v>
      </c>
    </row>
    <row r="71" spans="1:10">
      <c r="A71" s="23">
        <v>65</v>
      </c>
      <c r="B71" s="24" t="s">
        <v>233</v>
      </c>
      <c r="C71" s="24" t="s">
        <v>234</v>
      </c>
      <c r="F71" s="24" t="s">
        <v>235</v>
      </c>
      <c r="G71" s="24" t="s">
        <v>70</v>
      </c>
      <c r="H71" s="23">
        <v>21</v>
      </c>
      <c r="I71" s="23">
        <v>224</v>
      </c>
      <c r="J71" s="10">
        <f t="shared" si="0"/>
        <v>3.2939814814814811E-3</v>
      </c>
    </row>
    <row r="72" spans="1:10">
      <c r="A72" s="23">
        <v>66</v>
      </c>
      <c r="B72" s="24" t="s">
        <v>236</v>
      </c>
      <c r="C72" s="24" t="s">
        <v>237</v>
      </c>
      <c r="F72" s="24" t="s">
        <v>238</v>
      </c>
      <c r="G72" s="24" t="s">
        <v>70</v>
      </c>
      <c r="H72" s="23">
        <v>22</v>
      </c>
      <c r="I72" s="23">
        <v>272</v>
      </c>
      <c r="J72" s="10">
        <f t="shared" ref="J72:J135" si="1">F72/$E$3</f>
        <v>3.2962962962962963E-3</v>
      </c>
    </row>
    <row r="73" spans="1:10">
      <c r="A73" s="25">
        <v>67</v>
      </c>
      <c r="B73" s="26" t="s">
        <v>239</v>
      </c>
      <c r="C73" s="26" t="s">
        <v>27</v>
      </c>
      <c r="F73" s="26" t="s">
        <v>240</v>
      </c>
      <c r="G73" s="26" t="s">
        <v>63</v>
      </c>
      <c r="H73" s="25">
        <v>12</v>
      </c>
      <c r="I73" s="25">
        <v>336</v>
      </c>
      <c r="J73" s="10">
        <f t="shared" si="1"/>
        <v>3.2986111111111111E-3</v>
      </c>
    </row>
    <row r="74" spans="1:10">
      <c r="A74" s="25">
        <v>68</v>
      </c>
      <c r="B74" s="26" t="s">
        <v>241</v>
      </c>
      <c r="C74" s="26" t="s">
        <v>242</v>
      </c>
      <c r="F74" s="26" t="s">
        <v>243</v>
      </c>
      <c r="G74" s="26" t="s">
        <v>95</v>
      </c>
      <c r="H74" s="25">
        <v>2</v>
      </c>
      <c r="I74" s="25">
        <v>215</v>
      </c>
      <c r="J74" s="10">
        <f t="shared" si="1"/>
        <v>3.3032407407407407E-3</v>
      </c>
    </row>
    <row r="75" spans="1:10">
      <c r="A75" s="23">
        <v>69</v>
      </c>
      <c r="B75" s="24" t="s">
        <v>244</v>
      </c>
      <c r="C75" s="24" t="s">
        <v>31</v>
      </c>
      <c r="F75" s="24" t="s">
        <v>245</v>
      </c>
      <c r="G75" s="24" t="s">
        <v>63</v>
      </c>
      <c r="H75" s="23">
        <v>13</v>
      </c>
      <c r="I75" s="23">
        <v>181</v>
      </c>
      <c r="J75" s="10">
        <f t="shared" si="1"/>
        <v>3.3159722222222223E-3</v>
      </c>
    </row>
    <row r="76" spans="1:10">
      <c r="A76" s="25">
        <v>70</v>
      </c>
      <c r="B76" s="26" t="s">
        <v>246</v>
      </c>
      <c r="C76" s="26" t="s">
        <v>247</v>
      </c>
      <c r="F76" s="26" t="s">
        <v>248</v>
      </c>
      <c r="G76" s="26" t="s">
        <v>104</v>
      </c>
      <c r="H76" s="25">
        <v>15</v>
      </c>
      <c r="I76" s="25">
        <v>43</v>
      </c>
      <c r="J76" s="10">
        <f t="shared" si="1"/>
        <v>3.3182870370370371E-3</v>
      </c>
    </row>
    <row r="77" spans="1:10">
      <c r="A77" s="25">
        <v>71</v>
      </c>
      <c r="B77" s="26" t="s">
        <v>249</v>
      </c>
      <c r="C77" s="26" t="s">
        <v>250</v>
      </c>
      <c r="F77" s="26" t="s">
        <v>251</v>
      </c>
      <c r="G77" s="26" t="s">
        <v>63</v>
      </c>
      <c r="H77" s="25">
        <v>14</v>
      </c>
      <c r="I77" s="25">
        <v>101</v>
      </c>
      <c r="J77" s="10">
        <f t="shared" si="1"/>
        <v>3.3321759259259259E-3</v>
      </c>
    </row>
    <row r="78" spans="1:10">
      <c r="A78" s="25">
        <v>72</v>
      </c>
      <c r="B78" s="26" t="s">
        <v>252</v>
      </c>
      <c r="C78" s="26" t="s">
        <v>253</v>
      </c>
      <c r="F78" s="26" t="s">
        <v>254</v>
      </c>
      <c r="G78" s="26" t="s">
        <v>70</v>
      </c>
      <c r="H78" s="25">
        <v>23</v>
      </c>
      <c r="I78" s="25">
        <v>303</v>
      </c>
      <c r="J78" s="10">
        <f t="shared" si="1"/>
        <v>3.3460648148148147E-3</v>
      </c>
    </row>
    <row r="79" spans="1:10">
      <c r="A79" s="23">
        <v>73</v>
      </c>
      <c r="B79" s="24" t="s">
        <v>255</v>
      </c>
      <c r="C79" s="24" t="s">
        <v>256</v>
      </c>
      <c r="F79" s="24" t="s">
        <v>257</v>
      </c>
      <c r="G79" s="24" t="s">
        <v>95</v>
      </c>
      <c r="H79" s="23">
        <v>3</v>
      </c>
      <c r="I79" s="23">
        <v>189</v>
      </c>
      <c r="J79" s="10">
        <f t="shared" si="1"/>
        <v>3.3518518518518515E-3</v>
      </c>
    </row>
    <row r="80" spans="1:10">
      <c r="A80" s="25">
        <v>74</v>
      </c>
      <c r="B80" s="26" t="s">
        <v>258</v>
      </c>
      <c r="C80" s="26" t="s">
        <v>168</v>
      </c>
      <c r="F80" s="26" t="s">
        <v>259</v>
      </c>
      <c r="G80" s="26" t="s">
        <v>95</v>
      </c>
      <c r="H80" s="25">
        <v>4</v>
      </c>
      <c r="I80" s="25">
        <v>231</v>
      </c>
      <c r="J80" s="10">
        <f t="shared" si="1"/>
        <v>3.3530092592592591E-3</v>
      </c>
    </row>
    <row r="81" spans="1:10">
      <c r="A81" s="25">
        <v>75</v>
      </c>
      <c r="B81" s="26" t="s">
        <v>260</v>
      </c>
      <c r="C81" s="26" t="s">
        <v>242</v>
      </c>
      <c r="F81" s="26" t="s">
        <v>261</v>
      </c>
      <c r="G81" s="26" t="s">
        <v>202</v>
      </c>
      <c r="H81" s="25">
        <v>2</v>
      </c>
      <c r="I81" s="25">
        <v>214</v>
      </c>
      <c r="J81" s="10">
        <f t="shared" si="1"/>
        <v>3.3553240740740744E-3</v>
      </c>
    </row>
    <row r="82" spans="1:10">
      <c r="A82" s="25">
        <v>76</v>
      </c>
      <c r="B82" s="26" t="s">
        <v>262</v>
      </c>
      <c r="C82" s="26" t="s">
        <v>214</v>
      </c>
      <c r="F82" s="26" t="s">
        <v>263</v>
      </c>
      <c r="G82" s="26" t="s">
        <v>70</v>
      </c>
      <c r="H82" s="25">
        <v>24</v>
      </c>
      <c r="I82" s="25">
        <v>297</v>
      </c>
      <c r="J82" s="10">
        <f t="shared" si="1"/>
        <v>3.3622685185185179E-3</v>
      </c>
    </row>
    <row r="83" spans="1:10">
      <c r="A83" s="23">
        <v>77</v>
      </c>
      <c r="B83" s="24" t="s">
        <v>264</v>
      </c>
      <c r="C83" s="24" t="s">
        <v>265</v>
      </c>
      <c r="F83" s="24" t="s">
        <v>266</v>
      </c>
      <c r="G83" s="24" t="s">
        <v>63</v>
      </c>
      <c r="H83" s="23">
        <v>15</v>
      </c>
      <c r="I83" s="23">
        <v>326</v>
      </c>
      <c r="J83" s="10">
        <f t="shared" si="1"/>
        <v>3.3784722222222224E-3</v>
      </c>
    </row>
    <row r="84" spans="1:10">
      <c r="A84" s="23">
        <v>78</v>
      </c>
      <c r="B84" s="24" t="s">
        <v>267</v>
      </c>
      <c r="C84" s="24" t="s">
        <v>30</v>
      </c>
      <c r="F84" s="24" t="s">
        <v>268</v>
      </c>
      <c r="G84" s="24" t="s">
        <v>63</v>
      </c>
      <c r="H84" s="23">
        <v>16</v>
      </c>
      <c r="I84" s="23">
        <v>323</v>
      </c>
      <c r="J84" s="10">
        <f t="shared" si="1"/>
        <v>3.3807870370370372E-3</v>
      </c>
    </row>
    <row r="85" spans="1:10">
      <c r="A85" s="25">
        <v>79</v>
      </c>
      <c r="B85" s="26" t="s">
        <v>269</v>
      </c>
      <c r="C85" s="26" t="s">
        <v>270</v>
      </c>
      <c r="F85" s="26" t="s">
        <v>271</v>
      </c>
      <c r="G85" s="26" t="s">
        <v>104</v>
      </c>
      <c r="H85" s="25">
        <v>16</v>
      </c>
      <c r="I85" s="25">
        <v>315</v>
      </c>
      <c r="J85" s="10">
        <f t="shared" si="1"/>
        <v>3.3842592592592596E-3</v>
      </c>
    </row>
    <row r="86" spans="1:10">
      <c r="A86" s="25">
        <v>80</v>
      </c>
      <c r="B86" s="26" t="s">
        <v>272</v>
      </c>
      <c r="C86" s="26" t="s">
        <v>273</v>
      </c>
      <c r="F86" s="26" t="s">
        <v>274</v>
      </c>
      <c r="G86" s="26" t="s">
        <v>104</v>
      </c>
      <c r="H86" s="25">
        <v>17</v>
      </c>
      <c r="I86" s="25">
        <v>353</v>
      </c>
      <c r="J86" s="10">
        <f t="shared" si="1"/>
        <v>3.3854166666666663E-3</v>
      </c>
    </row>
    <row r="87" spans="1:10">
      <c r="A87" s="23">
        <v>81</v>
      </c>
      <c r="B87" s="24" t="s">
        <v>275</v>
      </c>
      <c r="C87" s="24" t="s">
        <v>276</v>
      </c>
      <c r="F87" s="24" t="s">
        <v>277</v>
      </c>
      <c r="G87" s="24" t="s">
        <v>63</v>
      </c>
      <c r="H87" s="23">
        <v>17</v>
      </c>
      <c r="I87" s="23">
        <v>53</v>
      </c>
      <c r="J87" s="10">
        <f t="shared" si="1"/>
        <v>3.3935185185185188E-3</v>
      </c>
    </row>
    <row r="88" spans="1:10">
      <c r="A88" s="23">
        <v>82</v>
      </c>
      <c r="B88" s="24" t="s">
        <v>278</v>
      </c>
      <c r="C88" s="24" t="s">
        <v>279</v>
      </c>
      <c r="F88" s="24" t="s">
        <v>280</v>
      </c>
      <c r="G88" s="24" t="s">
        <v>70</v>
      </c>
      <c r="H88" s="23">
        <v>25</v>
      </c>
      <c r="I88" s="23">
        <v>58</v>
      </c>
      <c r="J88" s="10">
        <f t="shared" si="1"/>
        <v>3.3969907407407408E-3</v>
      </c>
    </row>
    <row r="89" spans="1:10">
      <c r="A89" s="23">
        <v>83</v>
      </c>
      <c r="B89" s="24" t="s">
        <v>281</v>
      </c>
      <c r="C89" s="24" t="s">
        <v>30</v>
      </c>
      <c r="F89" s="24" t="s">
        <v>282</v>
      </c>
      <c r="G89" s="24" t="s">
        <v>70</v>
      </c>
      <c r="H89" s="23">
        <v>26</v>
      </c>
      <c r="I89" s="23">
        <v>322</v>
      </c>
      <c r="J89" s="10">
        <f t="shared" si="1"/>
        <v>3.4039351851851856E-3</v>
      </c>
    </row>
    <row r="90" spans="1:10">
      <c r="A90" s="25">
        <v>84</v>
      </c>
      <c r="B90" s="26" t="s">
        <v>283</v>
      </c>
      <c r="C90" s="26" t="s">
        <v>284</v>
      </c>
      <c r="F90" s="26" t="s">
        <v>286</v>
      </c>
      <c r="G90" s="26" t="s">
        <v>285</v>
      </c>
      <c r="H90" s="25">
        <v>1</v>
      </c>
      <c r="I90" s="25">
        <v>209</v>
      </c>
      <c r="J90" s="10">
        <f t="shared" si="1"/>
        <v>3.4074074074074076E-3</v>
      </c>
    </row>
    <row r="91" spans="1:10">
      <c r="A91" s="25">
        <v>85</v>
      </c>
      <c r="B91" s="26" t="s">
        <v>287</v>
      </c>
      <c r="C91" s="26" t="s">
        <v>279</v>
      </c>
      <c r="F91" s="26" t="s">
        <v>288</v>
      </c>
      <c r="G91" s="26" t="s">
        <v>135</v>
      </c>
      <c r="H91" s="25">
        <v>3</v>
      </c>
      <c r="I91" s="25">
        <v>185</v>
      </c>
      <c r="J91" s="10">
        <f t="shared" si="1"/>
        <v>3.4131944444444444E-3</v>
      </c>
    </row>
    <row r="92" spans="1:10">
      <c r="A92" s="25">
        <v>86</v>
      </c>
      <c r="B92" s="26" t="s">
        <v>289</v>
      </c>
      <c r="C92" s="26" t="s">
        <v>69</v>
      </c>
      <c r="F92" s="26" t="s">
        <v>290</v>
      </c>
      <c r="G92" s="26" t="s">
        <v>104</v>
      </c>
      <c r="H92" s="25">
        <v>18</v>
      </c>
      <c r="I92" s="25">
        <v>271</v>
      </c>
      <c r="J92" s="10">
        <f t="shared" si="1"/>
        <v>3.4166666666666672E-3</v>
      </c>
    </row>
    <row r="93" spans="1:10">
      <c r="A93" s="25">
        <v>87</v>
      </c>
      <c r="B93" s="26" t="s">
        <v>291</v>
      </c>
      <c r="C93" s="26" t="s">
        <v>12</v>
      </c>
      <c r="F93" s="26" t="s">
        <v>292</v>
      </c>
      <c r="G93" s="26" t="s">
        <v>55</v>
      </c>
      <c r="H93" s="25">
        <v>9</v>
      </c>
      <c r="I93" s="25">
        <v>187</v>
      </c>
      <c r="J93" s="10">
        <f t="shared" si="1"/>
        <v>3.418981481481482E-3</v>
      </c>
    </row>
    <row r="94" spans="1:10">
      <c r="A94" s="25">
        <v>88</v>
      </c>
      <c r="B94" s="26" t="s">
        <v>293</v>
      </c>
      <c r="C94" s="26" t="s">
        <v>214</v>
      </c>
      <c r="F94" s="26" t="s">
        <v>294</v>
      </c>
      <c r="G94" s="26" t="s">
        <v>135</v>
      </c>
      <c r="H94" s="25">
        <v>4</v>
      </c>
      <c r="I94" s="25">
        <v>299</v>
      </c>
      <c r="J94" s="10">
        <f t="shared" si="1"/>
        <v>3.4212962962962964E-3</v>
      </c>
    </row>
    <row r="95" spans="1:10">
      <c r="A95" s="23">
        <v>89</v>
      </c>
      <c r="B95" s="24" t="s">
        <v>295</v>
      </c>
      <c r="C95" s="24" t="s">
        <v>296</v>
      </c>
      <c r="F95" s="24" t="s">
        <v>297</v>
      </c>
      <c r="G95" s="24" t="s">
        <v>104</v>
      </c>
      <c r="H95" s="23">
        <v>19</v>
      </c>
      <c r="I95" s="23">
        <v>122</v>
      </c>
      <c r="J95" s="10">
        <f t="shared" si="1"/>
        <v>3.4224537037037032E-3</v>
      </c>
    </row>
    <row r="96" spans="1:10">
      <c r="A96" s="23">
        <v>90</v>
      </c>
      <c r="B96" s="24" t="s">
        <v>298</v>
      </c>
      <c r="C96" s="24" t="s">
        <v>101</v>
      </c>
      <c r="F96" s="24" t="s">
        <v>299</v>
      </c>
      <c r="G96" s="24" t="s">
        <v>95</v>
      </c>
      <c r="H96" s="23">
        <v>5</v>
      </c>
      <c r="I96" s="23">
        <v>314</v>
      </c>
      <c r="J96" s="10">
        <f t="shared" si="1"/>
        <v>3.4317129629629628E-3</v>
      </c>
    </row>
    <row r="97" spans="1:10">
      <c r="A97" s="25">
        <v>91</v>
      </c>
      <c r="B97" s="26" t="s">
        <v>300</v>
      </c>
      <c r="C97" s="26" t="s">
        <v>73</v>
      </c>
      <c r="F97" s="26" t="s">
        <v>301</v>
      </c>
      <c r="G97" s="26" t="s">
        <v>104</v>
      </c>
      <c r="H97" s="25">
        <v>20</v>
      </c>
      <c r="I97" s="25">
        <v>291</v>
      </c>
      <c r="J97" s="10">
        <f t="shared" si="1"/>
        <v>3.434027777777778E-3</v>
      </c>
    </row>
    <row r="98" spans="1:10">
      <c r="A98" s="25">
        <v>92</v>
      </c>
      <c r="B98" s="26" t="s">
        <v>302</v>
      </c>
      <c r="C98" s="26" t="s">
        <v>303</v>
      </c>
      <c r="F98" s="26" t="s">
        <v>304</v>
      </c>
      <c r="G98" s="26" t="s">
        <v>70</v>
      </c>
      <c r="H98" s="25">
        <v>27</v>
      </c>
      <c r="I98" s="25">
        <v>156</v>
      </c>
      <c r="J98" s="10">
        <f t="shared" si="1"/>
        <v>3.46412037037037E-3</v>
      </c>
    </row>
    <row r="99" spans="1:10">
      <c r="A99" s="25">
        <v>93</v>
      </c>
      <c r="B99" s="26" t="s">
        <v>305</v>
      </c>
      <c r="C99" s="26" t="s">
        <v>306</v>
      </c>
      <c r="F99" s="26" t="s">
        <v>307</v>
      </c>
      <c r="G99" s="26" t="s">
        <v>63</v>
      </c>
      <c r="H99" s="25">
        <v>18</v>
      </c>
      <c r="I99" s="25">
        <v>13</v>
      </c>
      <c r="J99" s="10">
        <f t="shared" si="1"/>
        <v>3.4722222222222225E-3</v>
      </c>
    </row>
    <row r="100" spans="1:10">
      <c r="A100" s="25">
        <v>94</v>
      </c>
      <c r="B100" s="26" t="s">
        <v>308</v>
      </c>
      <c r="C100" s="26" t="s">
        <v>309</v>
      </c>
      <c r="F100" s="26" t="s">
        <v>310</v>
      </c>
      <c r="G100" s="26" t="s">
        <v>70</v>
      </c>
      <c r="H100" s="25">
        <v>28</v>
      </c>
      <c r="I100" s="25">
        <v>217</v>
      </c>
      <c r="J100" s="10">
        <f t="shared" si="1"/>
        <v>3.4768518518518525E-3</v>
      </c>
    </row>
    <row r="101" spans="1:10">
      <c r="A101" s="25">
        <v>95</v>
      </c>
      <c r="B101" s="26" t="s">
        <v>311</v>
      </c>
      <c r="C101" s="26" t="s">
        <v>168</v>
      </c>
      <c r="F101" s="26" t="s">
        <v>312</v>
      </c>
      <c r="G101" s="26" t="s">
        <v>95</v>
      </c>
      <c r="H101" s="25">
        <v>6</v>
      </c>
      <c r="I101" s="25">
        <v>178</v>
      </c>
      <c r="J101" s="10">
        <f t="shared" si="1"/>
        <v>3.4791666666666673E-3</v>
      </c>
    </row>
    <row r="102" spans="1:10">
      <c r="A102" s="25">
        <v>96</v>
      </c>
      <c r="B102" s="26" t="s">
        <v>313</v>
      </c>
      <c r="C102" s="26" t="s">
        <v>314</v>
      </c>
      <c r="F102" s="26" t="s">
        <v>315</v>
      </c>
      <c r="G102" s="26" t="s">
        <v>104</v>
      </c>
      <c r="H102" s="25">
        <v>21</v>
      </c>
      <c r="I102" s="25">
        <v>289</v>
      </c>
      <c r="J102" s="10">
        <f t="shared" si="1"/>
        <v>3.4988425925925929E-3</v>
      </c>
    </row>
    <row r="103" spans="1:10">
      <c r="A103" s="23">
        <v>97</v>
      </c>
      <c r="B103" s="24" t="s">
        <v>316</v>
      </c>
      <c r="C103" s="24" t="s">
        <v>31</v>
      </c>
      <c r="F103" s="24" t="s">
        <v>317</v>
      </c>
      <c r="G103" s="24" t="s">
        <v>70</v>
      </c>
      <c r="H103" s="23">
        <v>29</v>
      </c>
      <c r="I103" s="23">
        <v>97</v>
      </c>
      <c r="J103" s="10">
        <f t="shared" si="1"/>
        <v>3.4999999999999996E-3</v>
      </c>
    </row>
    <row r="104" spans="1:10">
      <c r="A104" s="25">
        <v>98</v>
      </c>
      <c r="B104" s="26" t="s">
        <v>318</v>
      </c>
      <c r="C104" s="26" t="s">
        <v>319</v>
      </c>
      <c r="F104" s="26" t="s">
        <v>320</v>
      </c>
      <c r="G104" s="26" t="s">
        <v>104</v>
      </c>
      <c r="H104" s="25">
        <v>22</v>
      </c>
      <c r="I104" s="25">
        <v>163</v>
      </c>
      <c r="J104" s="10">
        <f t="shared" si="1"/>
        <v>3.5023148148148144E-3</v>
      </c>
    </row>
    <row r="105" spans="1:10">
      <c r="A105" s="25">
        <v>99</v>
      </c>
      <c r="B105" s="26" t="s">
        <v>321</v>
      </c>
      <c r="C105" s="26" t="s">
        <v>322</v>
      </c>
      <c r="F105" s="26" t="s">
        <v>323</v>
      </c>
      <c r="G105" s="26" t="s">
        <v>104</v>
      </c>
      <c r="H105" s="25">
        <v>23</v>
      </c>
      <c r="I105" s="25">
        <v>227</v>
      </c>
      <c r="J105" s="10">
        <f t="shared" si="1"/>
        <v>3.5034722222222225E-3</v>
      </c>
    </row>
    <row r="106" spans="1:10">
      <c r="A106" s="25">
        <v>100</v>
      </c>
      <c r="B106" s="26" t="s">
        <v>324</v>
      </c>
      <c r="C106" s="26" t="s">
        <v>31</v>
      </c>
      <c r="F106" s="26" t="s">
        <v>325</v>
      </c>
      <c r="G106" s="26" t="s">
        <v>95</v>
      </c>
      <c r="H106" s="25">
        <v>7</v>
      </c>
      <c r="I106" s="25">
        <v>26</v>
      </c>
      <c r="J106" s="10">
        <f t="shared" si="1"/>
        <v>3.5057870370370373E-3</v>
      </c>
    </row>
    <row r="107" spans="1:10">
      <c r="A107" s="23">
        <v>101</v>
      </c>
      <c r="B107" s="24" t="s">
        <v>326</v>
      </c>
      <c r="C107" s="24" t="s">
        <v>327</v>
      </c>
      <c r="F107" s="24" t="s">
        <v>328</v>
      </c>
      <c r="G107" s="24" t="s">
        <v>95</v>
      </c>
      <c r="H107" s="23">
        <v>8</v>
      </c>
      <c r="I107" s="23">
        <v>279</v>
      </c>
      <c r="J107" s="10">
        <f t="shared" si="1"/>
        <v>3.5162037037037041E-3</v>
      </c>
    </row>
    <row r="108" spans="1:10">
      <c r="A108" s="25">
        <v>102</v>
      </c>
      <c r="B108" s="26" t="s">
        <v>329</v>
      </c>
      <c r="C108" s="26" t="s">
        <v>330</v>
      </c>
      <c r="F108" s="26" t="s">
        <v>331</v>
      </c>
      <c r="G108" s="26" t="s">
        <v>104</v>
      </c>
      <c r="H108" s="25">
        <v>24</v>
      </c>
      <c r="I108" s="25">
        <v>160</v>
      </c>
      <c r="J108" s="10">
        <f t="shared" si="1"/>
        <v>3.5231481481481481E-3</v>
      </c>
    </row>
    <row r="109" spans="1:10">
      <c r="A109" s="25">
        <v>103</v>
      </c>
      <c r="B109" s="26" t="s">
        <v>332</v>
      </c>
      <c r="C109" s="26" t="s">
        <v>121</v>
      </c>
      <c r="F109" s="26" t="s">
        <v>333</v>
      </c>
      <c r="G109" s="26" t="s">
        <v>135</v>
      </c>
      <c r="H109" s="25">
        <v>5</v>
      </c>
      <c r="I109" s="25">
        <v>179</v>
      </c>
      <c r="J109" s="10">
        <f t="shared" si="1"/>
        <v>3.5335648148148149E-3</v>
      </c>
    </row>
    <row r="110" spans="1:10">
      <c r="A110" s="23">
        <v>104</v>
      </c>
      <c r="B110" s="24" t="s">
        <v>334</v>
      </c>
      <c r="C110" s="24" t="s">
        <v>335</v>
      </c>
      <c r="F110" s="24" t="s">
        <v>336</v>
      </c>
      <c r="G110" s="24" t="s">
        <v>95</v>
      </c>
      <c r="H110" s="23">
        <v>9</v>
      </c>
      <c r="I110" s="23">
        <v>401</v>
      </c>
      <c r="J110" s="10">
        <f t="shared" si="1"/>
        <v>3.5358796296296297E-3</v>
      </c>
    </row>
    <row r="111" spans="1:10">
      <c r="A111" s="25">
        <v>105</v>
      </c>
      <c r="B111" s="26" t="s">
        <v>337</v>
      </c>
      <c r="C111" s="26" t="s">
        <v>121</v>
      </c>
      <c r="F111" s="26" t="s">
        <v>338</v>
      </c>
      <c r="G111" s="26" t="s">
        <v>104</v>
      </c>
      <c r="H111" s="25">
        <v>25</v>
      </c>
      <c r="I111" s="25">
        <v>119</v>
      </c>
      <c r="J111" s="10">
        <f t="shared" si="1"/>
        <v>3.5393518518518517E-3</v>
      </c>
    </row>
    <row r="112" spans="1:10">
      <c r="A112" s="23">
        <v>106</v>
      </c>
      <c r="B112" s="24" t="s">
        <v>339</v>
      </c>
      <c r="C112" s="24" t="s">
        <v>31</v>
      </c>
      <c r="F112" s="24" t="s">
        <v>340</v>
      </c>
      <c r="G112" s="24" t="s">
        <v>55</v>
      </c>
      <c r="H112" s="23">
        <v>10</v>
      </c>
      <c r="I112" s="23">
        <v>158</v>
      </c>
      <c r="J112" s="10">
        <f t="shared" si="1"/>
        <v>3.5428240740740741E-3</v>
      </c>
    </row>
    <row r="113" spans="1:10">
      <c r="A113" s="25">
        <v>107</v>
      </c>
      <c r="B113" s="26" t="s">
        <v>341</v>
      </c>
      <c r="C113" s="26" t="s">
        <v>342</v>
      </c>
      <c r="F113" s="26" t="s">
        <v>343</v>
      </c>
      <c r="G113" s="26" t="s">
        <v>135</v>
      </c>
      <c r="H113" s="25">
        <v>6</v>
      </c>
      <c r="I113" s="25">
        <v>408</v>
      </c>
      <c r="J113" s="10">
        <f t="shared" si="1"/>
        <v>3.5451388888888885E-3</v>
      </c>
    </row>
    <row r="114" spans="1:10">
      <c r="A114" s="23">
        <v>108</v>
      </c>
      <c r="B114" s="24" t="s">
        <v>344</v>
      </c>
      <c r="C114" s="24" t="s">
        <v>30</v>
      </c>
      <c r="F114" s="24" t="s">
        <v>345</v>
      </c>
      <c r="G114" s="24" t="s">
        <v>104</v>
      </c>
      <c r="H114" s="23">
        <v>26</v>
      </c>
      <c r="I114" s="23">
        <v>285</v>
      </c>
      <c r="J114" s="10">
        <f t="shared" si="1"/>
        <v>3.5509259259259261E-3</v>
      </c>
    </row>
    <row r="115" spans="1:10">
      <c r="A115" s="25">
        <v>109</v>
      </c>
      <c r="B115" s="26" t="s">
        <v>346</v>
      </c>
      <c r="C115" s="26" t="s">
        <v>347</v>
      </c>
      <c r="F115" s="26" t="s">
        <v>348</v>
      </c>
      <c r="G115" s="26" t="s">
        <v>135</v>
      </c>
      <c r="H115" s="25">
        <v>7</v>
      </c>
      <c r="I115" s="25">
        <v>124</v>
      </c>
      <c r="J115" s="10">
        <f t="shared" si="1"/>
        <v>3.5520833333333329E-3</v>
      </c>
    </row>
    <row r="116" spans="1:10">
      <c r="A116" s="25">
        <v>110</v>
      </c>
      <c r="B116" s="26" t="s">
        <v>349</v>
      </c>
      <c r="C116" s="26" t="s">
        <v>347</v>
      </c>
      <c r="F116" s="26" t="s">
        <v>350</v>
      </c>
      <c r="G116" s="26" t="s">
        <v>70</v>
      </c>
      <c r="H116" s="25">
        <v>30</v>
      </c>
      <c r="I116" s="25">
        <v>125</v>
      </c>
      <c r="J116" s="10">
        <f t="shared" si="1"/>
        <v>3.5532407407407409E-3</v>
      </c>
    </row>
    <row r="117" spans="1:10">
      <c r="A117" s="25">
        <v>111</v>
      </c>
      <c r="B117" s="26" t="s">
        <v>351</v>
      </c>
      <c r="C117" s="26" t="s">
        <v>62</v>
      </c>
      <c r="F117" s="26" t="s">
        <v>352</v>
      </c>
      <c r="G117" s="26" t="s">
        <v>95</v>
      </c>
      <c r="H117" s="25">
        <v>10</v>
      </c>
      <c r="I117" s="25">
        <v>82</v>
      </c>
      <c r="J117" s="10">
        <f t="shared" si="1"/>
        <v>3.5682870370370373E-3</v>
      </c>
    </row>
    <row r="118" spans="1:10">
      <c r="A118" s="25">
        <v>112</v>
      </c>
      <c r="B118" s="26" t="s">
        <v>353</v>
      </c>
      <c r="C118" s="26" t="s">
        <v>226</v>
      </c>
      <c r="F118" s="26" t="s">
        <v>354</v>
      </c>
      <c r="G118" s="26" t="s">
        <v>63</v>
      </c>
      <c r="H118" s="25">
        <v>19</v>
      </c>
      <c r="I118" s="25">
        <v>114</v>
      </c>
      <c r="J118" s="10">
        <f t="shared" si="1"/>
        <v>3.5798611111111109E-3</v>
      </c>
    </row>
    <row r="119" spans="1:10">
      <c r="A119" s="25">
        <v>113</v>
      </c>
      <c r="B119" s="26" t="s">
        <v>355</v>
      </c>
      <c r="C119" s="26" t="s">
        <v>31</v>
      </c>
      <c r="F119" s="26" t="s">
        <v>356</v>
      </c>
      <c r="G119" s="26" t="s">
        <v>70</v>
      </c>
      <c r="H119" s="25">
        <v>31</v>
      </c>
      <c r="I119" s="25">
        <v>71</v>
      </c>
      <c r="J119" s="10">
        <f t="shared" si="1"/>
        <v>3.584490740740741E-3</v>
      </c>
    </row>
    <row r="120" spans="1:10">
      <c r="A120" s="23">
        <v>114</v>
      </c>
      <c r="B120" s="24" t="s">
        <v>357</v>
      </c>
      <c r="C120" s="24" t="s">
        <v>358</v>
      </c>
      <c r="F120" s="24" t="s">
        <v>359</v>
      </c>
      <c r="G120" s="24" t="s">
        <v>63</v>
      </c>
      <c r="H120" s="23">
        <v>20</v>
      </c>
      <c r="I120" s="23">
        <v>329</v>
      </c>
      <c r="J120" s="10">
        <f t="shared" si="1"/>
        <v>3.5902777777777777E-3</v>
      </c>
    </row>
    <row r="121" spans="1:10">
      <c r="A121" s="25">
        <v>115</v>
      </c>
      <c r="B121" s="26" t="s">
        <v>360</v>
      </c>
      <c r="C121" s="26" t="s">
        <v>30</v>
      </c>
      <c r="F121" s="26" t="s">
        <v>361</v>
      </c>
      <c r="G121" s="26" t="s">
        <v>63</v>
      </c>
      <c r="H121" s="25">
        <v>21</v>
      </c>
      <c r="I121" s="25">
        <v>302</v>
      </c>
      <c r="J121" s="10">
        <f t="shared" si="1"/>
        <v>3.5983796296296298E-3</v>
      </c>
    </row>
    <row r="122" spans="1:10">
      <c r="A122" s="23">
        <v>116</v>
      </c>
      <c r="B122" s="24" t="s">
        <v>362</v>
      </c>
      <c r="C122" s="24" t="s">
        <v>363</v>
      </c>
      <c r="F122" s="24" t="s">
        <v>364</v>
      </c>
      <c r="G122" s="24" t="s">
        <v>59</v>
      </c>
      <c r="H122" s="23">
        <v>4</v>
      </c>
      <c r="I122" s="23">
        <v>304</v>
      </c>
      <c r="J122" s="10">
        <f t="shared" si="1"/>
        <v>3.6006944444444446E-3</v>
      </c>
    </row>
    <row r="123" spans="1:10">
      <c r="A123" s="23">
        <v>117</v>
      </c>
      <c r="B123" s="24" t="s">
        <v>365</v>
      </c>
      <c r="C123" s="24" t="s">
        <v>366</v>
      </c>
      <c r="F123" s="24" t="s">
        <v>367</v>
      </c>
      <c r="G123" s="24" t="s">
        <v>285</v>
      </c>
      <c r="H123" s="23">
        <v>2</v>
      </c>
      <c r="I123" s="23">
        <v>265</v>
      </c>
      <c r="J123" s="10">
        <f t="shared" si="1"/>
        <v>3.6064814814814813E-3</v>
      </c>
    </row>
    <row r="124" spans="1:10">
      <c r="A124" s="23">
        <v>118</v>
      </c>
      <c r="B124" s="24" t="s">
        <v>368</v>
      </c>
      <c r="C124" s="24" t="s">
        <v>363</v>
      </c>
      <c r="F124" s="24" t="s">
        <v>369</v>
      </c>
      <c r="G124" s="24" t="s">
        <v>63</v>
      </c>
      <c r="H124" s="23">
        <v>22</v>
      </c>
      <c r="I124" s="23">
        <v>10</v>
      </c>
      <c r="J124" s="10">
        <f t="shared" si="1"/>
        <v>3.6111111111111114E-3</v>
      </c>
    </row>
    <row r="125" spans="1:10">
      <c r="A125" s="25">
        <v>119</v>
      </c>
      <c r="B125" s="26" t="s">
        <v>370</v>
      </c>
      <c r="C125" s="26" t="s">
        <v>30</v>
      </c>
      <c r="F125" s="26" t="s">
        <v>371</v>
      </c>
      <c r="G125" s="26" t="s">
        <v>128</v>
      </c>
      <c r="H125" s="25">
        <v>3</v>
      </c>
      <c r="I125" s="25">
        <v>42</v>
      </c>
      <c r="J125" s="10">
        <f t="shared" si="1"/>
        <v>3.6145833333333329E-3</v>
      </c>
    </row>
    <row r="126" spans="1:10">
      <c r="A126" s="23">
        <v>120</v>
      </c>
      <c r="B126" s="24" t="s">
        <v>372</v>
      </c>
      <c r="C126" s="24" t="s">
        <v>373</v>
      </c>
      <c r="F126" s="24" t="s">
        <v>374</v>
      </c>
      <c r="G126" s="24" t="s">
        <v>63</v>
      </c>
      <c r="H126" s="23">
        <v>23</v>
      </c>
      <c r="I126" s="23">
        <v>12</v>
      </c>
      <c r="J126" s="10">
        <f t="shared" si="1"/>
        <v>3.6215277777777778E-3</v>
      </c>
    </row>
    <row r="127" spans="1:10">
      <c r="A127" s="23">
        <v>121</v>
      </c>
      <c r="B127" s="24" t="s">
        <v>375</v>
      </c>
      <c r="C127" s="24" t="s">
        <v>12</v>
      </c>
      <c r="F127" s="24" t="s">
        <v>376</v>
      </c>
      <c r="G127" s="24" t="s">
        <v>148</v>
      </c>
      <c r="H127" s="23">
        <v>2</v>
      </c>
      <c r="I127" s="23">
        <v>37</v>
      </c>
      <c r="J127" s="10">
        <f t="shared" si="1"/>
        <v>3.6261574074074078E-3</v>
      </c>
    </row>
    <row r="128" spans="1:10">
      <c r="A128" s="23">
        <v>122</v>
      </c>
      <c r="B128" s="24" t="s">
        <v>377</v>
      </c>
      <c r="C128" s="24" t="s">
        <v>121</v>
      </c>
      <c r="F128" s="24" t="s">
        <v>378</v>
      </c>
      <c r="G128" s="24" t="s">
        <v>104</v>
      </c>
      <c r="H128" s="23">
        <v>27</v>
      </c>
      <c r="I128" s="23">
        <v>99</v>
      </c>
      <c r="J128" s="10">
        <f t="shared" si="1"/>
        <v>3.6296296296296294E-3</v>
      </c>
    </row>
    <row r="129" spans="1:10">
      <c r="A129" s="25">
        <v>123</v>
      </c>
      <c r="B129" s="26" t="s">
        <v>379</v>
      </c>
      <c r="C129" s="26" t="s">
        <v>380</v>
      </c>
      <c r="F129" s="26" t="s">
        <v>381</v>
      </c>
      <c r="G129" s="26" t="s">
        <v>63</v>
      </c>
      <c r="H129" s="25">
        <v>24</v>
      </c>
      <c r="I129" s="25">
        <v>295</v>
      </c>
      <c r="J129" s="10">
        <f t="shared" si="1"/>
        <v>3.6354166666666666E-3</v>
      </c>
    </row>
    <row r="130" spans="1:10">
      <c r="A130" s="23">
        <v>124</v>
      </c>
      <c r="B130" s="24" t="s">
        <v>382</v>
      </c>
      <c r="C130" s="24" t="s">
        <v>383</v>
      </c>
      <c r="F130" s="24" t="s">
        <v>384</v>
      </c>
      <c r="G130" s="24" t="s">
        <v>95</v>
      </c>
      <c r="H130" s="23">
        <v>11</v>
      </c>
      <c r="I130" s="23">
        <v>151</v>
      </c>
      <c r="J130" s="10">
        <f t="shared" si="1"/>
        <v>3.6469907407407401E-3</v>
      </c>
    </row>
    <row r="131" spans="1:10">
      <c r="A131" s="25">
        <v>125</v>
      </c>
      <c r="B131" s="26" t="s">
        <v>385</v>
      </c>
      <c r="C131" s="26" t="s">
        <v>12</v>
      </c>
      <c r="F131" s="26" t="s">
        <v>386</v>
      </c>
      <c r="G131" s="26" t="s">
        <v>202</v>
      </c>
      <c r="H131" s="25">
        <v>3</v>
      </c>
      <c r="I131" s="25">
        <v>11</v>
      </c>
      <c r="J131" s="10">
        <f t="shared" si="1"/>
        <v>3.6608796296296298E-3</v>
      </c>
    </row>
    <row r="132" spans="1:10">
      <c r="A132" s="25">
        <v>126</v>
      </c>
      <c r="B132" s="26" t="s">
        <v>387</v>
      </c>
      <c r="C132" s="26" t="s">
        <v>388</v>
      </c>
      <c r="F132" s="26" t="s">
        <v>389</v>
      </c>
      <c r="G132" s="26" t="s">
        <v>285</v>
      </c>
      <c r="H132" s="25">
        <v>3</v>
      </c>
      <c r="I132" s="25">
        <v>263</v>
      </c>
      <c r="J132" s="10">
        <f t="shared" si="1"/>
        <v>3.6643518518518518E-3</v>
      </c>
    </row>
    <row r="133" spans="1:10">
      <c r="A133" s="25">
        <v>127</v>
      </c>
      <c r="B133" s="26" t="s">
        <v>390</v>
      </c>
      <c r="C133" s="26" t="s">
        <v>391</v>
      </c>
      <c r="F133" s="26" t="s">
        <v>392</v>
      </c>
      <c r="G133" s="26" t="s">
        <v>63</v>
      </c>
      <c r="H133" s="25">
        <v>25</v>
      </c>
      <c r="I133" s="25">
        <v>343</v>
      </c>
      <c r="J133" s="10">
        <f t="shared" si="1"/>
        <v>3.6678240740740742E-3</v>
      </c>
    </row>
    <row r="134" spans="1:10">
      <c r="A134" s="25">
        <v>128</v>
      </c>
      <c r="B134" s="26" t="s">
        <v>393</v>
      </c>
      <c r="C134" s="26" t="s">
        <v>394</v>
      </c>
      <c r="F134" s="26" t="s">
        <v>395</v>
      </c>
      <c r="G134" s="26" t="s">
        <v>104</v>
      </c>
      <c r="H134" s="25">
        <v>28</v>
      </c>
      <c r="I134" s="25">
        <v>280</v>
      </c>
      <c r="J134" s="10">
        <f t="shared" si="1"/>
        <v>3.6712962962962962E-3</v>
      </c>
    </row>
    <row r="135" spans="1:10">
      <c r="A135" s="25">
        <v>129</v>
      </c>
      <c r="B135" s="26" t="s">
        <v>396</v>
      </c>
      <c r="C135" s="26" t="s">
        <v>397</v>
      </c>
      <c r="F135" s="26" t="s">
        <v>398</v>
      </c>
      <c r="G135" s="26" t="s">
        <v>135</v>
      </c>
      <c r="H135" s="25">
        <v>8</v>
      </c>
      <c r="I135" s="25">
        <v>338</v>
      </c>
      <c r="J135" s="10">
        <f t="shared" si="1"/>
        <v>3.681712962962963E-3</v>
      </c>
    </row>
    <row r="136" spans="1:10">
      <c r="A136" s="23">
        <v>130</v>
      </c>
      <c r="B136" s="24" t="s">
        <v>399</v>
      </c>
      <c r="C136" s="24" t="s">
        <v>400</v>
      </c>
      <c r="F136" s="24" t="s">
        <v>401</v>
      </c>
      <c r="G136" s="24" t="s">
        <v>104</v>
      </c>
      <c r="H136" s="23">
        <v>29</v>
      </c>
      <c r="I136" s="23">
        <v>80</v>
      </c>
      <c r="J136" s="10">
        <f t="shared" ref="J136:J199" si="2">F136/$E$3</f>
        <v>3.685185185185185E-3</v>
      </c>
    </row>
    <row r="137" spans="1:10">
      <c r="A137" s="25">
        <v>131</v>
      </c>
      <c r="B137" s="26" t="s">
        <v>402</v>
      </c>
      <c r="C137" s="26" t="s">
        <v>31</v>
      </c>
      <c r="F137" s="26" t="s">
        <v>403</v>
      </c>
      <c r="G137" s="26" t="s">
        <v>104</v>
      </c>
      <c r="H137" s="25">
        <v>30</v>
      </c>
      <c r="I137" s="25">
        <v>4</v>
      </c>
      <c r="J137" s="10">
        <f t="shared" si="2"/>
        <v>3.6874999999999998E-3</v>
      </c>
    </row>
    <row r="138" spans="1:10">
      <c r="A138" s="25">
        <v>132</v>
      </c>
      <c r="B138" s="26" t="s">
        <v>404</v>
      </c>
      <c r="C138" s="26" t="s">
        <v>405</v>
      </c>
      <c r="F138" s="26" t="s">
        <v>406</v>
      </c>
      <c r="G138" s="26" t="s">
        <v>55</v>
      </c>
      <c r="H138" s="25">
        <v>11</v>
      </c>
      <c r="I138" s="25">
        <v>64</v>
      </c>
      <c r="J138" s="10">
        <f t="shared" si="2"/>
        <v>3.6921296296296294E-3</v>
      </c>
    </row>
    <row r="139" spans="1:10">
      <c r="A139" s="25">
        <v>133</v>
      </c>
      <c r="B139" s="26" t="s">
        <v>407</v>
      </c>
      <c r="C139" s="26" t="s">
        <v>408</v>
      </c>
      <c r="F139" s="26" t="s">
        <v>409</v>
      </c>
      <c r="G139" s="26" t="s">
        <v>70</v>
      </c>
      <c r="H139" s="25">
        <v>32</v>
      </c>
      <c r="I139" s="25">
        <v>232</v>
      </c>
      <c r="J139" s="10">
        <f t="shared" si="2"/>
        <v>3.6967592592592594E-3</v>
      </c>
    </row>
    <row r="140" spans="1:10">
      <c r="A140" s="23">
        <v>134</v>
      </c>
      <c r="B140" s="24" t="s">
        <v>410</v>
      </c>
      <c r="C140" s="24" t="s">
        <v>31</v>
      </c>
      <c r="F140" s="24" t="s">
        <v>411</v>
      </c>
      <c r="G140" s="24" t="s">
        <v>104</v>
      </c>
      <c r="H140" s="23">
        <v>31</v>
      </c>
      <c r="I140" s="23">
        <v>245</v>
      </c>
      <c r="J140" s="10">
        <f t="shared" si="2"/>
        <v>3.704861111111111E-3</v>
      </c>
    </row>
    <row r="141" spans="1:10">
      <c r="A141" s="25">
        <v>135</v>
      </c>
      <c r="B141" s="26" t="s">
        <v>412</v>
      </c>
      <c r="C141" s="26" t="s">
        <v>413</v>
      </c>
      <c r="F141" s="26" t="s">
        <v>414</v>
      </c>
      <c r="G141" s="26" t="s">
        <v>55</v>
      </c>
      <c r="H141" s="25">
        <v>12</v>
      </c>
      <c r="I141" s="25">
        <v>306</v>
      </c>
      <c r="J141" s="10">
        <f t="shared" si="2"/>
        <v>3.7094907407407402E-3</v>
      </c>
    </row>
    <row r="142" spans="1:10">
      <c r="A142" s="25">
        <v>136</v>
      </c>
      <c r="B142" s="26" t="s">
        <v>415</v>
      </c>
      <c r="C142" s="26" t="s">
        <v>416</v>
      </c>
      <c r="F142" s="26" t="s">
        <v>418</v>
      </c>
      <c r="G142" s="26" t="s">
        <v>417</v>
      </c>
      <c r="H142" s="25">
        <v>1</v>
      </c>
      <c r="I142" s="25">
        <v>292</v>
      </c>
      <c r="J142" s="10">
        <f t="shared" si="2"/>
        <v>3.712962962962963E-3</v>
      </c>
    </row>
    <row r="143" spans="1:10">
      <c r="A143" s="25">
        <v>137</v>
      </c>
      <c r="B143" s="26" t="s">
        <v>419</v>
      </c>
      <c r="C143" s="26" t="s">
        <v>209</v>
      </c>
      <c r="F143" s="26" t="s">
        <v>420</v>
      </c>
      <c r="G143" s="26" t="s">
        <v>70</v>
      </c>
      <c r="H143" s="25">
        <v>33</v>
      </c>
      <c r="I143" s="25">
        <v>312</v>
      </c>
      <c r="J143" s="10">
        <f t="shared" si="2"/>
        <v>3.716435185185185E-3</v>
      </c>
    </row>
    <row r="144" spans="1:10">
      <c r="A144" s="25">
        <v>138</v>
      </c>
      <c r="B144" s="26" t="s">
        <v>421</v>
      </c>
      <c r="C144" s="26" t="s">
        <v>422</v>
      </c>
      <c r="F144" s="26" t="s">
        <v>423</v>
      </c>
      <c r="G144" s="26" t="s">
        <v>95</v>
      </c>
      <c r="H144" s="25">
        <v>12</v>
      </c>
      <c r="I144" s="25">
        <v>305</v>
      </c>
      <c r="J144" s="10">
        <f t="shared" si="2"/>
        <v>3.7337962962962963E-3</v>
      </c>
    </row>
    <row r="145" spans="1:10">
      <c r="A145" s="23">
        <v>139</v>
      </c>
      <c r="B145" s="24" t="s">
        <v>424</v>
      </c>
      <c r="C145" s="24" t="s">
        <v>31</v>
      </c>
      <c r="F145" s="24" t="s">
        <v>425</v>
      </c>
      <c r="G145" s="24" t="s">
        <v>70</v>
      </c>
      <c r="H145" s="23">
        <v>34</v>
      </c>
      <c r="I145" s="23">
        <v>243</v>
      </c>
      <c r="J145" s="10">
        <f t="shared" si="2"/>
        <v>3.7395833333333335E-3</v>
      </c>
    </row>
    <row r="146" spans="1:10">
      <c r="A146" s="25">
        <v>140</v>
      </c>
      <c r="B146" s="26" t="s">
        <v>426</v>
      </c>
      <c r="C146" s="26" t="s">
        <v>31</v>
      </c>
      <c r="F146" s="26" t="s">
        <v>427</v>
      </c>
      <c r="G146" s="26" t="s">
        <v>55</v>
      </c>
      <c r="H146" s="25">
        <v>13</v>
      </c>
      <c r="I146" s="25">
        <v>83</v>
      </c>
      <c r="J146" s="10">
        <f t="shared" si="2"/>
        <v>3.7430555555555559E-3</v>
      </c>
    </row>
    <row r="147" spans="1:10">
      <c r="A147" s="25">
        <v>141</v>
      </c>
      <c r="B147" s="26" t="s">
        <v>428</v>
      </c>
      <c r="C147" s="26" t="s">
        <v>62</v>
      </c>
      <c r="F147" s="26" t="s">
        <v>429</v>
      </c>
      <c r="G147" s="26" t="s">
        <v>202</v>
      </c>
      <c r="H147" s="25">
        <v>4</v>
      </c>
      <c r="I147" s="25">
        <v>266</v>
      </c>
      <c r="J147" s="10">
        <f t="shared" si="2"/>
        <v>3.7534722222222218E-3</v>
      </c>
    </row>
    <row r="148" spans="1:10">
      <c r="A148" s="25">
        <v>142</v>
      </c>
      <c r="B148" s="26" t="s">
        <v>430</v>
      </c>
      <c r="C148" s="26" t="s">
        <v>431</v>
      </c>
      <c r="F148" s="26" t="s">
        <v>432</v>
      </c>
      <c r="G148" s="26" t="s">
        <v>95</v>
      </c>
      <c r="H148" s="25">
        <v>13</v>
      </c>
      <c r="I148" s="25">
        <v>229</v>
      </c>
      <c r="J148" s="10">
        <f t="shared" si="2"/>
        <v>3.7581018518518519E-3</v>
      </c>
    </row>
    <row r="149" spans="1:10">
      <c r="A149" s="25">
        <v>143</v>
      </c>
      <c r="B149" s="26" t="s">
        <v>433</v>
      </c>
      <c r="C149" s="26" t="s">
        <v>250</v>
      </c>
      <c r="F149" s="26" t="s">
        <v>434</v>
      </c>
      <c r="G149" s="26" t="s">
        <v>63</v>
      </c>
      <c r="H149" s="25">
        <v>26</v>
      </c>
      <c r="I149" s="25">
        <v>63</v>
      </c>
      <c r="J149" s="10">
        <f t="shared" si="2"/>
        <v>3.7638888888888895E-3</v>
      </c>
    </row>
    <row r="150" spans="1:10">
      <c r="A150" s="23">
        <v>144</v>
      </c>
      <c r="B150" s="24" t="s">
        <v>435</v>
      </c>
      <c r="C150" s="24" t="s">
        <v>436</v>
      </c>
      <c r="F150" s="24" t="s">
        <v>437</v>
      </c>
      <c r="G150" s="24" t="s">
        <v>285</v>
      </c>
      <c r="H150" s="23">
        <v>4</v>
      </c>
      <c r="I150" s="23">
        <v>240</v>
      </c>
      <c r="J150" s="10">
        <f t="shared" si="2"/>
        <v>3.7662037037037035E-3</v>
      </c>
    </row>
    <row r="151" spans="1:10">
      <c r="A151" s="25">
        <v>145</v>
      </c>
      <c r="B151" s="26" t="s">
        <v>438</v>
      </c>
      <c r="C151" s="26" t="s">
        <v>265</v>
      </c>
      <c r="F151" s="26" t="s">
        <v>439</v>
      </c>
      <c r="G151" s="26" t="s">
        <v>63</v>
      </c>
      <c r="H151" s="25">
        <v>27</v>
      </c>
      <c r="I151" s="25">
        <v>325</v>
      </c>
      <c r="J151" s="10">
        <f t="shared" si="2"/>
        <v>3.7696759259259255E-3</v>
      </c>
    </row>
    <row r="152" spans="1:10">
      <c r="A152" s="23">
        <v>146</v>
      </c>
      <c r="B152" s="24" t="s">
        <v>440</v>
      </c>
      <c r="C152" s="24" t="s">
        <v>441</v>
      </c>
      <c r="F152" s="24" t="s">
        <v>442</v>
      </c>
      <c r="G152" s="24" t="s">
        <v>95</v>
      </c>
      <c r="H152" s="23">
        <v>14</v>
      </c>
      <c r="I152" s="23">
        <v>328</v>
      </c>
      <c r="J152" s="10">
        <f t="shared" si="2"/>
        <v>3.7719907407407411E-3</v>
      </c>
    </row>
    <row r="153" spans="1:10">
      <c r="A153" s="25">
        <v>147</v>
      </c>
      <c r="B153" s="26" t="s">
        <v>443</v>
      </c>
      <c r="C153" s="26" t="s">
        <v>444</v>
      </c>
      <c r="F153" s="26" t="s">
        <v>445</v>
      </c>
      <c r="G153" s="26" t="s">
        <v>104</v>
      </c>
      <c r="H153" s="25">
        <v>32</v>
      </c>
      <c r="I153" s="25">
        <v>307</v>
      </c>
      <c r="J153" s="10">
        <f t="shared" si="2"/>
        <v>3.7743055555555559E-3</v>
      </c>
    </row>
    <row r="154" spans="1:10">
      <c r="A154" s="23">
        <v>148</v>
      </c>
      <c r="B154" s="24" t="s">
        <v>446</v>
      </c>
      <c r="C154" s="24" t="s">
        <v>30</v>
      </c>
      <c r="F154" s="24" t="s">
        <v>447</v>
      </c>
      <c r="G154" s="24" t="s">
        <v>128</v>
      </c>
      <c r="H154" s="23">
        <v>4</v>
      </c>
      <c r="I154" s="23">
        <v>344</v>
      </c>
      <c r="J154" s="10">
        <f t="shared" si="2"/>
        <v>3.7777777777777779E-3</v>
      </c>
    </row>
    <row r="155" spans="1:10">
      <c r="A155" s="23">
        <v>149</v>
      </c>
      <c r="B155" s="24" t="s">
        <v>448</v>
      </c>
      <c r="C155" s="24" t="s">
        <v>178</v>
      </c>
      <c r="F155" s="24" t="s">
        <v>449</v>
      </c>
      <c r="G155" s="24" t="s">
        <v>135</v>
      </c>
      <c r="H155" s="23">
        <v>9</v>
      </c>
      <c r="I155" s="23">
        <v>319</v>
      </c>
      <c r="J155" s="10">
        <f t="shared" si="2"/>
        <v>3.7789351851851851E-3</v>
      </c>
    </row>
    <row r="156" spans="1:10">
      <c r="A156" s="25">
        <v>150</v>
      </c>
      <c r="B156" s="26" t="s">
        <v>450</v>
      </c>
      <c r="C156" s="26" t="s">
        <v>121</v>
      </c>
      <c r="F156" s="26" t="s">
        <v>451</v>
      </c>
      <c r="G156" s="26" t="s">
        <v>95</v>
      </c>
      <c r="H156" s="25">
        <v>15</v>
      </c>
      <c r="I156" s="25">
        <v>54</v>
      </c>
      <c r="J156" s="10">
        <f t="shared" si="2"/>
        <v>3.7800925925925927E-3</v>
      </c>
    </row>
    <row r="157" spans="1:10">
      <c r="A157" s="23">
        <v>151</v>
      </c>
      <c r="B157" s="24" t="s">
        <v>452</v>
      </c>
      <c r="C157" s="24" t="s">
        <v>453</v>
      </c>
      <c r="F157" s="24" t="s">
        <v>454</v>
      </c>
      <c r="G157" s="24" t="s">
        <v>70</v>
      </c>
      <c r="H157" s="23">
        <v>35</v>
      </c>
      <c r="I157" s="23">
        <v>354</v>
      </c>
      <c r="J157" s="10">
        <f t="shared" si="2"/>
        <v>3.7905092592592595E-3</v>
      </c>
    </row>
    <row r="158" spans="1:10">
      <c r="A158" s="23">
        <v>152</v>
      </c>
      <c r="B158" s="24" t="s">
        <v>455</v>
      </c>
      <c r="C158" s="24" t="s">
        <v>456</v>
      </c>
      <c r="F158" s="24" t="s">
        <v>457</v>
      </c>
      <c r="G158" s="24" t="s">
        <v>63</v>
      </c>
      <c r="H158" s="23">
        <v>28</v>
      </c>
      <c r="I158" s="23">
        <v>116</v>
      </c>
      <c r="J158" s="10">
        <f t="shared" si="2"/>
        <v>3.7928240740740743E-3</v>
      </c>
    </row>
    <row r="159" spans="1:10">
      <c r="A159" s="23">
        <v>153</v>
      </c>
      <c r="B159" s="24" t="s">
        <v>458</v>
      </c>
      <c r="C159" s="24" t="s">
        <v>101</v>
      </c>
      <c r="F159" s="24" t="s">
        <v>459</v>
      </c>
      <c r="G159" s="24" t="s">
        <v>104</v>
      </c>
      <c r="H159" s="23">
        <v>33</v>
      </c>
      <c r="I159" s="23">
        <v>5</v>
      </c>
      <c r="J159" s="10">
        <f t="shared" si="2"/>
        <v>3.7986111111111115E-3</v>
      </c>
    </row>
    <row r="160" spans="1:10">
      <c r="A160" s="23">
        <v>154</v>
      </c>
      <c r="B160" s="24" t="s">
        <v>460</v>
      </c>
      <c r="C160" s="24" t="s">
        <v>27</v>
      </c>
      <c r="F160" s="24" t="s">
        <v>461</v>
      </c>
      <c r="G160" s="24" t="s">
        <v>104</v>
      </c>
      <c r="H160" s="23">
        <v>34</v>
      </c>
      <c r="I160" s="23">
        <v>85</v>
      </c>
      <c r="J160" s="10">
        <f t="shared" si="2"/>
        <v>3.8148148148148147E-3</v>
      </c>
    </row>
    <row r="161" spans="1:10">
      <c r="A161" s="25">
        <v>155</v>
      </c>
      <c r="B161" s="26" t="s">
        <v>462</v>
      </c>
      <c r="C161" s="26" t="s">
        <v>250</v>
      </c>
      <c r="F161" s="26" t="s">
        <v>463</v>
      </c>
      <c r="G161" s="26" t="s">
        <v>104</v>
      </c>
      <c r="H161" s="25">
        <v>35</v>
      </c>
      <c r="I161" s="25">
        <v>38</v>
      </c>
      <c r="J161" s="10">
        <f t="shared" si="2"/>
        <v>3.8217592592592587E-3</v>
      </c>
    </row>
    <row r="162" spans="1:10">
      <c r="A162" s="25">
        <v>156</v>
      </c>
      <c r="B162" s="26" t="s">
        <v>464</v>
      </c>
      <c r="C162" s="26" t="s">
        <v>31</v>
      </c>
      <c r="F162" s="26" t="s">
        <v>465</v>
      </c>
      <c r="G162" s="26" t="s">
        <v>70</v>
      </c>
      <c r="H162" s="25">
        <v>36</v>
      </c>
      <c r="I162" s="25">
        <v>233</v>
      </c>
      <c r="J162" s="10">
        <f t="shared" si="2"/>
        <v>3.8240740740740744E-3</v>
      </c>
    </row>
    <row r="163" spans="1:10">
      <c r="A163" s="23">
        <v>157</v>
      </c>
      <c r="B163" s="24" t="s">
        <v>466</v>
      </c>
      <c r="C163" s="24" t="s">
        <v>31</v>
      </c>
      <c r="F163" s="24" t="s">
        <v>467</v>
      </c>
      <c r="G163" s="24" t="s">
        <v>63</v>
      </c>
      <c r="H163" s="23">
        <v>29</v>
      </c>
      <c r="I163" s="23">
        <v>51</v>
      </c>
      <c r="J163" s="10">
        <f t="shared" si="2"/>
        <v>3.8425925925925928E-3</v>
      </c>
    </row>
    <row r="164" spans="1:10">
      <c r="A164" s="25">
        <v>158</v>
      </c>
      <c r="B164" s="26" t="s">
        <v>468</v>
      </c>
      <c r="C164" s="26" t="s">
        <v>363</v>
      </c>
      <c r="F164" s="26" t="s">
        <v>469</v>
      </c>
      <c r="G164" s="26" t="s">
        <v>104</v>
      </c>
      <c r="H164" s="25">
        <v>36</v>
      </c>
      <c r="I164" s="25">
        <v>316</v>
      </c>
      <c r="J164" s="10">
        <f t="shared" si="2"/>
        <v>3.851851851851852E-3</v>
      </c>
    </row>
    <row r="165" spans="1:10">
      <c r="A165" s="25">
        <v>159</v>
      </c>
      <c r="B165" s="26" t="s">
        <v>470</v>
      </c>
      <c r="C165" s="26" t="s">
        <v>471</v>
      </c>
      <c r="F165" s="26" t="s">
        <v>472</v>
      </c>
      <c r="G165" s="26" t="s">
        <v>104</v>
      </c>
      <c r="H165" s="25">
        <v>37</v>
      </c>
      <c r="I165" s="25">
        <v>283</v>
      </c>
      <c r="J165" s="10">
        <f t="shared" si="2"/>
        <v>3.8553240740740744E-3</v>
      </c>
    </row>
    <row r="166" spans="1:10">
      <c r="A166" s="25">
        <v>160</v>
      </c>
      <c r="B166" s="26" t="s">
        <v>473</v>
      </c>
      <c r="C166" s="26" t="s">
        <v>474</v>
      </c>
      <c r="F166" s="26" t="s">
        <v>475</v>
      </c>
      <c r="G166" s="26" t="s">
        <v>202</v>
      </c>
      <c r="H166" s="25">
        <v>5</v>
      </c>
      <c r="I166" s="25">
        <v>93</v>
      </c>
      <c r="J166" s="10">
        <f t="shared" si="2"/>
        <v>3.8576388888888887E-3</v>
      </c>
    </row>
    <row r="167" spans="1:10">
      <c r="A167" s="25">
        <v>161</v>
      </c>
      <c r="B167" s="26" t="s">
        <v>476</v>
      </c>
      <c r="C167" s="26" t="s">
        <v>477</v>
      </c>
      <c r="F167" s="26" t="s">
        <v>478</v>
      </c>
      <c r="G167" s="26" t="s">
        <v>70</v>
      </c>
      <c r="H167" s="25">
        <v>37</v>
      </c>
      <c r="I167" s="25">
        <v>94</v>
      </c>
      <c r="J167" s="10">
        <f t="shared" si="2"/>
        <v>3.8587962962962968E-3</v>
      </c>
    </row>
    <row r="168" spans="1:10">
      <c r="A168" s="25">
        <v>162</v>
      </c>
      <c r="B168" s="26" t="s">
        <v>479</v>
      </c>
      <c r="C168" s="26" t="s">
        <v>388</v>
      </c>
      <c r="F168" s="26" t="s">
        <v>480</v>
      </c>
      <c r="G168" s="26" t="s">
        <v>95</v>
      </c>
      <c r="H168" s="25">
        <v>16</v>
      </c>
      <c r="I168" s="25">
        <v>152</v>
      </c>
      <c r="J168" s="10">
        <f t="shared" si="2"/>
        <v>3.8645833333333332E-3</v>
      </c>
    </row>
    <row r="169" spans="1:10">
      <c r="A169" s="25">
        <v>163</v>
      </c>
      <c r="B169" s="26" t="s">
        <v>481</v>
      </c>
      <c r="C169" s="26" t="s">
        <v>482</v>
      </c>
      <c r="F169" s="26" t="s">
        <v>483</v>
      </c>
      <c r="G169" s="26" t="s">
        <v>104</v>
      </c>
      <c r="H169" s="25">
        <v>38</v>
      </c>
      <c r="I169" s="25">
        <v>348</v>
      </c>
      <c r="J169" s="10">
        <f t="shared" si="2"/>
        <v>3.8692129629629632E-3</v>
      </c>
    </row>
    <row r="170" spans="1:10">
      <c r="A170" s="23">
        <v>164</v>
      </c>
      <c r="B170" s="24" t="s">
        <v>484</v>
      </c>
      <c r="C170" s="24" t="s">
        <v>485</v>
      </c>
      <c r="F170" s="24" t="s">
        <v>486</v>
      </c>
      <c r="G170" s="24" t="s">
        <v>104</v>
      </c>
      <c r="H170" s="23">
        <v>39</v>
      </c>
      <c r="I170" s="23">
        <v>9</v>
      </c>
      <c r="J170" s="10">
        <f t="shared" si="2"/>
        <v>3.871527777777778E-3</v>
      </c>
    </row>
    <row r="171" spans="1:10">
      <c r="A171" s="23">
        <v>165</v>
      </c>
      <c r="B171" s="24" t="s">
        <v>487</v>
      </c>
      <c r="C171" s="24" t="s">
        <v>363</v>
      </c>
      <c r="F171" s="24" t="s">
        <v>488</v>
      </c>
      <c r="G171" s="24" t="s">
        <v>104</v>
      </c>
      <c r="H171" s="23">
        <v>40</v>
      </c>
      <c r="I171" s="23">
        <v>296</v>
      </c>
      <c r="J171" s="10">
        <f t="shared" si="2"/>
        <v>3.875E-3</v>
      </c>
    </row>
    <row r="172" spans="1:10">
      <c r="A172" s="25">
        <v>166</v>
      </c>
      <c r="B172" s="26" t="s">
        <v>489</v>
      </c>
      <c r="C172" s="26" t="s">
        <v>127</v>
      </c>
      <c r="F172" s="26" t="s">
        <v>490</v>
      </c>
      <c r="G172" s="26" t="s">
        <v>95</v>
      </c>
      <c r="H172" s="25">
        <v>17</v>
      </c>
      <c r="I172" s="25">
        <v>346</v>
      </c>
      <c r="J172" s="10">
        <f t="shared" si="2"/>
        <v>3.8946759259259256E-3</v>
      </c>
    </row>
    <row r="173" spans="1:10">
      <c r="A173" s="23">
        <v>167</v>
      </c>
      <c r="B173" s="24" t="s">
        <v>491</v>
      </c>
      <c r="C173" s="24" t="s">
        <v>492</v>
      </c>
      <c r="F173" s="24" t="s">
        <v>493</v>
      </c>
      <c r="G173" s="24" t="s">
        <v>128</v>
      </c>
      <c r="H173" s="23">
        <v>5</v>
      </c>
      <c r="I173" s="23">
        <v>22</v>
      </c>
      <c r="J173" s="10">
        <f t="shared" si="2"/>
        <v>3.8981481481481484E-3</v>
      </c>
    </row>
    <row r="174" spans="1:10">
      <c r="A174" s="23">
        <v>168</v>
      </c>
      <c r="B174" s="24" t="s">
        <v>494</v>
      </c>
      <c r="C174" s="24" t="s">
        <v>492</v>
      </c>
      <c r="F174" s="24" t="s">
        <v>495</v>
      </c>
      <c r="G174" s="24" t="s">
        <v>70</v>
      </c>
      <c r="H174" s="23">
        <v>38</v>
      </c>
      <c r="I174" s="23">
        <v>21</v>
      </c>
      <c r="J174" s="10">
        <f t="shared" si="2"/>
        <v>3.9004629629629632E-3</v>
      </c>
    </row>
    <row r="175" spans="1:10">
      <c r="A175" s="25">
        <v>169</v>
      </c>
      <c r="B175" s="26" t="s">
        <v>496</v>
      </c>
      <c r="C175" s="26" t="s">
        <v>121</v>
      </c>
      <c r="F175" s="26" t="s">
        <v>497</v>
      </c>
      <c r="G175" s="26" t="s">
        <v>95</v>
      </c>
      <c r="H175" s="25">
        <v>18</v>
      </c>
      <c r="I175" s="25">
        <v>268</v>
      </c>
      <c r="J175" s="10">
        <f t="shared" si="2"/>
        <v>3.9097222222222224E-3</v>
      </c>
    </row>
    <row r="176" spans="1:10">
      <c r="A176" s="25">
        <v>170</v>
      </c>
      <c r="B176" s="26" t="s">
        <v>498</v>
      </c>
      <c r="C176" s="26" t="s">
        <v>499</v>
      </c>
      <c r="F176" s="26" t="s">
        <v>500</v>
      </c>
      <c r="G176" s="26" t="s">
        <v>95</v>
      </c>
      <c r="H176" s="25">
        <v>19</v>
      </c>
      <c r="I176" s="25">
        <v>102</v>
      </c>
      <c r="J176" s="10">
        <f t="shared" si="2"/>
        <v>3.9247685185185184E-3</v>
      </c>
    </row>
    <row r="177" spans="1:10">
      <c r="A177" s="25">
        <v>171</v>
      </c>
      <c r="B177" s="26" t="s">
        <v>501</v>
      </c>
      <c r="C177" s="26" t="s">
        <v>502</v>
      </c>
      <c r="F177" s="26" t="s">
        <v>503</v>
      </c>
      <c r="G177" s="26" t="s">
        <v>104</v>
      </c>
      <c r="H177" s="25">
        <v>41</v>
      </c>
      <c r="I177" s="25">
        <v>321</v>
      </c>
      <c r="J177" s="10">
        <f t="shared" si="2"/>
        <v>3.9351851851851857E-3</v>
      </c>
    </row>
    <row r="178" spans="1:10">
      <c r="A178" s="25">
        <v>172</v>
      </c>
      <c r="B178" s="26" t="s">
        <v>504</v>
      </c>
      <c r="C178" s="26" t="s">
        <v>31</v>
      </c>
      <c r="F178" s="26" t="s">
        <v>505</v>
      </c>
      <c r="G178" s="26" t="s">
        <v>104</v>
      </c>
      <c r="H178" s="25">
        <v>42</v>
      </c>
      <c r="I178" s="25">
        <v>170</v>
      </c>
      <c r="J178" s="10">
        <f t="shared" si="2"/>
        <v>3.9409722222222224E-3</v>
      </c>
    </row>
    <row r="179" spans="1:10">
      <c r="A179" s="25">
        <v>173</v>
      </c>
      <c r="B179" s="26" t="s">
        <v>506</v>
      </c>
      <c r="C179" s="26" t="s">
        <v>507</v>
      </c>
      <c r="F179" s="26" t="s">
        <v>508</v>
      </c>
      <c r="G179" s="26" t="s">
        <v>70</v>
      </c>
      <c r="H179" s="25">
        <v>39</v>
      </c>
      <c r="I179" s="25">
        <v>68</v>
      </c>
      <c r="J179" s="10">
        <f t="shared" si="2"/>
        <v>3.9421296296296296E-3</v>
      </c>
    </row>
    <row r="180" spans="1:10">
      <c r="A180" s="23">
        <v>174</v>
      </c>
      <c r="B180" s="24" t="s">
        <v>509</v>
      </c>
      <c r="C180" s="24" t="s">
        <v>30</v>
      </c>
      <c r="F180" s="24" t="s">
        <v>510</v>
      </c>
      <c r="G180" s="24" t="s">
        <v>104</v>
      </c>
      <c r="H180" s="23">
        <v>43</v>
      </c>
      <c r="I180" s="23">
        <v>277</v>
      </c>
      <c r="J180" s="10">
        <f t="shared" si="2"/>
        <v>3.944444444444444E-3</v>
      </c>
    </row>
    <row r="181" spans="1:10">
      <c r="A181" s="25">
        <v>175</v>
      </c>
      <c r="B181" s="26" t="s">
        <v>511</v>
      </c>
      <c r="C181" s="26" t="s">
        <v>512</v>
      </c>
      <c r="F181" s="26" t="s">
        <v>513</v>
      </c>
      <c r="G181" s="26" t="s">
        <v>95</v>
      </c>
      <c r="H181" s="25">
        <v>20</v>
      </c>
      <c r="I181" s="25">
        <v>6</v>
      </c>
      <c r="J181" s="10">
        <f t="shared" si="2"/>
        <v>3.9479166666666673E-3</v>
      </c>
    </row>
    <row r="182" spans="1:10">
      <c r="A182" s="25">
        <v>176</v>
      </c>
      <c r="B182" s="26" t="s">
        <v>514</v>
      </c>
      <c r="C182" s="26" t="s">
        <v>515</v>
      </c>
      <c r="F182" s="26" t="s">
        <v>516</v>
      </c>
      <c r="G182" s="26" t="s">
        <v>285</v>
      </c>
      <c r="H182" s="25">
        <v>5</v>
      </c>
      <c r="I182" s="25">
        <v>107</v>
      </c>
      <c r="J182" s="10">
        <f t="shared" si="2"/>
        <v>3.952546296296296E-3</v>
      </c>
    </row>
    <row r="183" spans="1:10">
      <c r="A183" s="25">
        <v>177</v>
      </c>
      <c r="B183" s="26" t="s">
        <v>517</v>
      </c>
      <c r="C183" s="26" t="s">
        <v>512</v>
      </c>
      <c r="F183" s="26" t="s">
        <v>518</v>
      </c>
      <c r="G183" s="26" t="s">
        <v>104</v>
      </c>
      <c r="H183" s="25">
        <v>44</v>
      </c>
      <c r="I183" s="25">
        <v>1</v>
      </c>
      <c r="J183" s="10">
        <f t="shared" si="2"/>
        <v>3.9618055555555552E-3</v>
      </c>
    </row>
    <row r="184" spans="1:10">
      <c r="A184" s="25">
        <v>178</v>
      </c>
      <c r="B184" s="26" t="s">
        <v>519</v>
      </c>
      <c r="C184" s="26" t="s">
        <v>520</v>
      </c>
      <c r="F184" s="26" t="s">
        <v>521</v>
      </c>
      <c r="G184" s="26" t="s">
        <v>63</v>
      </c>
      <c r="H184" s="25">
        <v>30</v>
      </c>
      <c r="I184" s="25">
        <v>424</v>
      </c>
      <c r="J184" s="10">
        <f t="shared" si="2"/>
        <v>3.9652777777777776E-3</v>
      </c>
    </row>
    <row r="185" spans="1:10">
      <c r="A185" s="25">
        <v>179</v>
      </c>
      <c r="B185" s="26" t="s">
        <v>522</v>
      </c>
      <c r="C185" s="26" t="s">
        <v>523</v>
      </c>
      <c r="F185" s="26" t="s">
        <v>524</v>
      </c>
      <c r="G185" s="26" t="s">
        <v>30</v>
      </c>
      <c r="H185" s="26" t="s">
        <v>31</v>
      </c>
      <c r="I185" s="25">
        <v>355</v>
      </c>
      <c r="J185" s="10">
        <f t="shared" si="2"/>
        <v>3.9861111111111113E-3</v>
      </c>
    </row>
    <row r="186" spans="1:10">
      <c r="A186" s="25">
        <v>180</v>
      </c>
      <c r="B186" s="26" t="s">
        <v>525</v>
      </c>
      <c r="C186" s="26" t="s">
        <v>526</v>
      </c>
      <c r="F186" s="26" t="s">
        <v>527</v>
      </c>
      <c r="G186" s="26" t="s">
        <v>104</v>
      </c>
      <c r="H186" s="25">
        <v>45</v>
      </c>
      <c r="I186" s="25">
        <v>33</v>
      </c>
      <c r="J186" s="10">
        <f t="shared" si="2"/>
        <v>3.9918981481481481E-3</v>
      </c>
    </row>
    <row r="187" spans="1:10">
      <c r="A187" s="23">
        <v>181</v>
      </c>
      <c r="B187" s="24" t="s">
        <v>528</v>
      </c>
      <c r="C187" s="24" t="s">
        <v>529</v>
      </c>
      <c r="F187" s="24" t="s">
        <v>530</v>
      </c>
      <c r="G187" s="24" t="s">
        <v>63</v>
      </c>
      <c r="H187" s="23">
        <v>31</v>
      </c>
      <c r="I187" s="23">
        <v>309</v>
      </c>
      <c r="J187" s="10">
        <f t="shared" si="2"/>
        <v>3.9942129629629624E-3</v>
      </c>
    </row>
    <row r="188" spans="1:10">
      <c r="A188" s="23">
        <v>182</v>
      </c>
      <c r="B188" s="24" t="s">
        <v>531</v>
      </c>
      <c r="C188" s="24" t="s">
        <v>532</v>
      </c>
      <c r="F188" s="24" t="s">
        <v>533</v>
      </c>
      <c r="G188" s="24" t="s">
        <v>231</v>
      </c>
      <c r="H188" s="23">
        <v>2</v>
      </c>
      <c r="I188" s="23">
        <v>350</v>
      </c>
      <c r="J188" s="10">
        <f t="shared" si="2"/>
        <v>3.9988425925925929E-3</v>
      </c>
    </row>
    <row r="189" spans="1:10">
      <c r="A189" s="23">
        <v>183</v>
      </c>
      <c r="B189" s="24" t="s">
        <v>534</v>
      </c>
      <c r="C189" s="24" t="s">
        <v>535</v>
      </c>
      <c r="F189" s="24" t="s">
        <v>536</v>
      </c>
      <c r="G189" s="24" t="s">
        <v>95</v>
      </c>
      <c r="H189" s="23">
        <v>21</v>
      </c>
      <c r="I189" s="23">
        <v>241</v>
      </c>
      <c r="J189" s="10">
        <f t="shared" si="2"/>
        <v>4.0023148148148145E-3</v>
      </c>
    </row>
    <row r="190" spans="1:10">
      <c r="A190" s="23">
        <v>184</v>
      </c>
      <c r="B190" s="24" t="s">
        <v>537</v>
      </c>
      <c r="C190" s="24" t="s">
        <v>538</v>
      </c>
      <c r="F190" s="24" t="s">
        <v>539</v>
      </c>
      <c r="G190" s="24" t="s">
        <v>104</v>
      </c>
      <c r="H190" s="23">
        <v>46</v>
      </c>
      <c r="I190" s="23">
        <v>161</v>
      </c>
      <c r="J190" s="10">
        <f t="shared" si="2"/>
        <v>4.0034722222222225E-3</v>
      </c>
    </row>
    <row r="191" spans="1:10">
      <c r="A191" s="25">
        <v>185</v>
      </c>
      <c r="B191" s="26" t="s">
        <v>540</v>
      </c>
      <c r="C191" s="26" t="s">
        <v>541</v>
      </c>
      <c r="F191" s="26" t="s">
        <v>542</v>
      </c>
      <c r="G191" s="26" t="s">
        <v>70</v>
      </c>
      <c r="H191" s="25">
        <v>40</v>
      </c>
      <c r="I191" s="25">
        <v>87</v>
      </c>
      <c r="J191" s="10">
        <f t="shared" si="2"/>
        <v>4.0092592592592593E-3</v>
      </c>
    </row>
    <row r="192" spans="1:10">
      <c r="A192" s="25">
        <v>186</v>
      </c>
      <c r="B192" s="26" t="s">
        <v>543</v>
      </c>
      <c r="C192" s="26" t="s">
        <v>30</v>
      </c>
      <c r="F192" s="26" t="s">
        <v>545</v>
      </c>
      <c r="G192" s="26" t="s">
        <v>544</v>
      </c>
      <c r="H192" s="25">
        <v>1</v>
      </c>
      <c r="I192" s="25">
        <v>340</v>
      </c>
      <c r="J192" s="10">
        <f t="shared" si="2"/>
        <v>4.0196759259259257E-3</v>
      </c>
    </row>
    <row r="193" spans="1:10">
      <c r="A193" s="25">
        <v>187</v>
      </c>
      <c r="B193" s="26" t="s">
        <v>546</v>
      </c>
      <c r="C193" s="26" t="s">
        <v>12</v>
      </c>
      <c r="F193" s="26" t="s">
        <v>547</v>
      </c>
      <c r="G193" s="26" t="s">
        <v>148</v>
      </c>
      <c r="H193" s="25">
        <v>3</v>
      </c>
      <c r="I193" s="25">
        <v>184</v>
      </c>
      <c r="J193" s="10">
        <f t="shared" si="2"/>
        <v>4.0370370370370369E-3</v>
      </c>
    </row>
    <row r="194" spans="1:10">
      <c r="A194" s="25">
        <v>188</v>
      </c>
      <c r="B194" s="26" t="s">
        <v>548</v>
      </c>
      <c r="C194" s="26" t="s">
        <v>549</v>
      </c>
      <c r="F194" s="26" t="s">
        <v>550</v>
      </c>
      <c r="G194" s="26" t="s">
        <v>285</v>
      </c>
      <c r="H194" s="25">
        <v>6</v>
      </c>
      <c r="I194" s="25">
        <v>288</v>
      </c>
      <c r="J194" s="10">
        <f t="shared" si="2"/>
        <v>4.0428240740740745E-3</v>
      </c>
    </row>
    <row r="195" spans="1:10">
      <c r="A195" s="25">
        <v>189</v>
      </c>
      <c r="B195" s="26" t="s">
        <v>551</v>
      </c>
      <c r="C195" s="26" t="s">
        <v>31</v>
      </c>
      <c r="F195" s="26" t="s">
        <v>552</v>
      </c>
      <c r="G195" s="26" t="s">
        <v>148</v>
      </c>
      <c r="H195" s="25">
        <v>4</v>
      </c>
      <c r="I195" s="25">
        <v>188</v>
      </c>
      <c r="J195" s="10">
        <f t="shared" si="2"/>
        <v>4.0451388888888889E-3</v>
      </c>
    </row>
    <row r="196" spans="1:10">
      <c r="A196" s="23">
        <v>190</v>
      </c>
      <c r="B196" s="24" t="s">
        <v>553</v>
      </c>
      <c r="C196" s="24" t="s">
        <v>554</v>
      </c>
      <c r="F196" s="24" t="s">
        <v>555</v>
      </c>
      <c r="G196" s="24" t="s">
        <v>70</v>
      </c>
      <c r="H196" s="23">
        <v>41</v>
      </c>
      <c r="I196" s="23">
        <v>267</v>
      </c>
      <c r="J196" s="10">
        <f t="shared" si="2"/>
        <v>4.0486111111111105E-3</v>
      </c>
    </row>
    <row r="197" spans="1:10">
      <c r="A197" s="25">
        <v>191</v>
      </c>
      <c r="B197" s="26" t="s">
        <v>556</v>
      </c>
      <c r="C197" s="26" t="s">
        <v>279</v>
      </c>
      <c r="F197" s="26" t="s">
        <v>557</v>
      </c>
      <c r="G197" s="26" t="s">
        <v>544</v>
      </c>
      <c r="H197" s="25">
        <v>2</v>
      </c>
      <c r="I197" s="25">
        <v>293</v>
      </c>
      <c r="J197" s="10">
        <f t="shared" si="2"/>
        <v>4.0740740740740737E-3</v>
      </c>
    </row>
    <row r="198" spans="1:10">
      <c r="A198" s="25">
        <v>192</v>
      </c>
      <c r="B198" s="26" t="s">
        <v>558</v>
      </c>
      <c r="C198" s="26" t="s">
        <v>31</v>
      </c>
      <c r="F198" s="26" t="s">
        <v>559</v>
      </c>
      <c r="G198" s="26" t="s">
        <v>70</v>
      </c>
      <c r="H198" s="25">
        <v>42</v>
      </c>
      <c r="I198" s="25">
        <v>177</v>
      </c>
      <c r="J198" s="10">
        <f t="shared" si="2"/>
        <v>4.1284722222222226E-3</v>
      </c>
    </row>
    <row r="199" spans="1:10">
      <c r="A199" s="25">
        <v>193</v>
      </c>
      <c r="B199" s="26" t="s">
        <v>560</v>
      </c>
      <c r="C199" s="26" t="s">
        <v>526</v>
      </c>
      <c r="F199" s="26" t="s">
        <v>561</v>
      </c>
      <c r="G199" s="26" t="s">
        <v>202</v>
      </c>
      <c r="H199" s="25">
        <v>6</v>
      </c>
      <c r="I199" s="25">
        <v>32</v>
      </c>
      <c r="J199" s="10">
        <f t="shared" si="2"/>
        <v>4.1354166666666666E-3</v>
      </c>
    </row>
    <row r="200" spans="1:10">
      <c r="A200" s="25">
        <v>194</v>
      </c>
      <c r="B200" s="26" t="s">
        <v>562</v>
      </c>
      <c r="C200" s="26" t="s">
        <v>31</v>
      </c>
      <c r="F200" s="26" t="s">
        <v>563</v>
      </c>
      <c r="G200" s="26" t="s">
        <v>70</v>
      </c>
      <c r="H200" s="25">
        <v>43</v>
      </c>
      <c r="I200" s="25">
        <v>166</v>
      </c>
      <c r="J200" s="10">
        <f t="shared" ref="J200:J241" si="3">F200/$E$3</f>
        <v>4.1527777777777778E-3</v>
      </c>
    </row>
    <row r="201" spans="1:10">
      <c r="A201" s="25">
        <v>195</v>
      </c>
      <c r="B201" s="26" t="s">
        <v>564</v>
      </c>
      <c r="C201" s="26" t="s">
        <v>565</v>
      </c>
      <c r="F201" s="26" t="s">
        <v>566</v>
      </c>
      <c r="G201" s="26" t="s">
        <v>285</v>
      </c>
      <c r="H201" s="25">
        <v>7</v>
      </c>
      <c r="I201" s="25">
        <v>281</v>
      </c>
      <c r="J201" s="10">
        <f t="shared" si="3"/>
        <v>4.1562500000000002E-3</v>
      </c>
    </row>
    <row r="202" spans="1:10">
      <c r="A202" s="23">
        <v>196</v>
      </c>
      <c r="B202" s="24" t="s">
        <v>567</v>
      </c>
      <c r="C202" s="24" t="s">
        <v>568</v>
      </c>
      <c r="F202" s="24" t="s">
        <v>569</v>
      </c>
      <c r="G202" s="24" t="s">
        <v>128</v>
      </c>
      <c r="H202" s="23">
        <v>6</v>
      </c>
      <c r="I202" s="23">
        <v>341</v>
      </c>
      <c r="J202" s="10">
        <f t="shared" si="3"/>
        <v>4.1678240740740747E-3</v>
      </c>
    </row>
    <row r="203" spans="1:10">
      <c r="A203" s="25">
        <v>197</v>
      </c>
      <c r="B203" s="26" t="s">
        <v>570</v>
      </c>
      <c r="C203" s="26" t="s">
        <v>250</v>
      </c>
      <c r="F203" s="26" t="s">
        <v>571</v>
      </c>
      <c r="G203" s="26" t="s">
        <v>135</v>
      </c>
      <c r="H203" s="25">
        <v>10</v>
      </c>
      <c r="I203" s="25">
        <v>73</v>
      </c>
      <c r="J203" s="10">
        <f t="shared" si="3"/>
        <v>4.1759259259259249E-3</v>
      </c>
    </row>
    <row r="204" spans="1:10">
      <c r="A204" s="23">
        <v>198</v>
      </c>
      <c r="B204" s="24" t="s">
        <v>572</v>
      </c>
      <c r="C204" s="24" t="s">
        <v>573</v>
      </c>
      <c r="F204" s="24" t="s">
        <v>574</v>
      </c>
      <c r="G204" s="24" t="s">
        <v>135</v>
      </c>
      <c r="H204" s="23">
        <v>11</v>
      </c>
      <c r="I204" s="23">
        <v>78</v>
      </c>
      <c r="J204" s="10">
        <f t="shared" si="3"/>
        <v>4.1886574074074066E-3</v>
      </c>
    </row>
    <row r="205" spans="1:10">
      <c r="A205" s="25">
        <v>199</v>
      </c>
      <c r="B205" s="26" t="s">
        <v>575</v>
      </c>
      <c r="C205" s="26" t="s">
        <v>573</v>
      </c>
      <c r="F205" s="26" t="s">
        <v>576</v>
      </c>
      <c r="G205" s="26" t="s">
        <v>70</v>
      </c>
      <c r="H205" s="25">
        <v>44</v>
      </c>
      <c r="I205" s="25">
        <v>180</v>
      </c>
      <c r="J205" s="10">
        <f t="shared" si="3"/>
        <v>4.1932870370370379E-3</v>
      </c>
    </row>
    <row r="206" spans="1:10">
      <c r="A206" s="25">
        <v>200</v>
      </c>
      <c r="B206" s="26" t="s">
        <v>577</v>
      </c>
      <c r="C206" s="26" t="s">
        <v>226</v>
      </c>
      <c r="F206" s="26" t="s">
        <v>578</v>
      </c>
      <c r="G206" s="26" t="s">
        <v>70</v>
      </c>
      <c r="H206" s="25">
        <v>45</v>
      </c>
      <c r="I206" s="25">
        <v>110</v>
      </c>
      <c r="J206" s="10">
        <f t="shared" si="3"/>
        <v>4.2719907407407411E-3</v>
      </c>
    </row>
    <row r="207" spans="1:10">
      <c r="A207" s="25">
        <v>201</v>
      </c>
      <c r="B207" s="26" t="s">
        <v>579</v>
      </c>
      <c r="C207" s="26" t="s">
        <v>127</v>
      </c>
      <c r="F207" s="26" t="s">
        <v>580</v>
      </c>
      <c r="G207" s="26" t="s">
        <v>202</v>
      </c>
      <c r="H207" s="25">
        <v>7</v>
      </c>
      <c r="I207" s="25">
        <v>347</v>
      </c>
      <c r="J207" s="10">
        <f t="shared" si="3"/>
        <v>4.3043981481481483E-3</v>
      </c>
    </row>
    <row r="208" spans="1:10">
      <c r="A208" s="23">
        <v>202</v>
      </c>
      <c r="B208" s="24" t="s">
        <v>581</v>
      </c>
      <c r="C208" s="24" t="s">
        <v>582</v>
      </c>
      <c r="F208" s="24" t="s">
        <v>583</v>
      </c>
      <c r="G208" s="24" t="s">
        <v>202</v>
      </c>
      <c r="H208" s="23">
        <v>8</v>
      </c>
      <c r="I208" s="23">
        <v>335</v>
      </c>
      <c r="J208" s="10">
        <f t="shared" si="3"/>
        <v>4.3067129629629627E-3</v>
      </c>
    </row>
    <row r="209" spans="1:10">
      <c r="A209" s="25">
        <v>203</v>
      </c>
      <c r="B209" s="26" t="s">
        <v>584</v>
      </c>
      <c r="C209" s="26" t="s">
        <v>477</v>
      </c>
      <c r="F209" s="26" t="s">
        <v>585</v>
      </c>
      <c r="G209" s="26" t="s">
        <v>285</v>
      </c>
      <c r="H209" s="25">
        <v>8</v>
      </c>
      <c r="I209" s="25">
        <v>298</v>
      </c>
      <c r="J209" s="10">
        <f t="shared" si="3"/>
        <v>4.31712962962963E-3</v>
      </c>
    </row>
    <row r="210" spans="1:10">
      <c r="A210" s="25">
        <v>204</v>
      </c>
      <c r="B210" s="26" t="s">
        <v>586</v>
      </c>
      <c r="C210" s="26" t="s">
        <v>532</v>
      </c>
      <c r="F210" s="26" t="s">
        <v>588</v>
      </c>
      <c r="G210" s="26" t="s">
        <v>587</v>
      </c>
      <c r="H210" s="25">
        <v>1</v>
      </c>
      <c r="I210" s="25">
        <v>349</v>
      </c>
      <c r="J210" s="10">
        <f t="shared" si="3"/>
        <v>4.3333333333333331E-3</v>
      </c>
    </row>
    <row r="211" spans="1:10">
      <c r="A211" s="25">
        <v>205</v>
      </c>
      <c r="B211" s="26" t="s">
        <v>589</v>
      </c>
      <c r="C211" s="26" t="s">
        <v>590</v>
      </c>
      <c r="F211" s="26" t="s">
        <v>591</v>
      </c>
      <c r="G211" s="26" t="s">
        <v>95</v>
      </c>
      <c r="H211" s="25">
        <v>22</v>
      </c>
      <c r="I211" s="25">
        <v>89</v>
      </c>
      <c r="J211" s="10">
        <f t="shared" si="3"/>
        <v>4.3460648148148148E-3</v>
      </c>
    </row>
    <row r="212" spans="1:10">
      <c r="A212" s="25">
        <v>206</v>
      </c>
      <c r="B212" s="26" t="s">
        <v>592</v>
      </c>
      <c r="C212" s="26" t="s">
        <v>593</v>
      </c>
      <c r="F212" s="26" t="s">
        <v>594</v>
      </c>
      <c r="G212" s="26" t="s">
        <v>135</v>
      </c>
      <c r="H212" s="25">
        <v>12</v>
      </c>
      <c r="I212" s="25">
        <v>290</v>
      </c>
      <c r="J212" s="10">
        <f t="shared" si="3"/>
        <v>4.3495370370370372E-3</v>
      </c>
    </row>
    <row r="213" spans="1:10">
      <c r="A213" s="25">
        <v>207</v>
      </c>
      <c r="B213" s="26" t="s">
        <v>595</v>
      </c>
      <c r="C213" s="26" t="s">
        <v>30</v>
      </c>
      <c r="F213" s="26" t="s">
        <v>596</v>
      </c>
      <c r="G213" s="26" t="s">
        <v>104</v>
      </c>
      <c r="H213" s="25">
        <v>47</v>
      </c>
      <c r="I213" s="25">
        <v>30</v>
      </c>
      <c r="J213" s="10">
        <f t="shared" si="3"/>
        <v>4.3750000000000004E-3</v>
      </c>
    </row>
    <row r="214" spans="1:10">
      <c r="A214" s="25">
        <v>208</v>
      </c>
      <c r="B214" s="26" t="s">
        <v>597</v>
      </c>
      <c r="C214" s="26" t="s">
        <v>388</v>
      </c>
      <c r="F214" s="26" t="s">
        <v>599</v>
      </c>
      <c r="G214" s="26" t="s">
        <v>598</v>
      </c>
      <c r="H214" s="25">
        <v>1</v>
      </c>
      <c r="I214" s="25">
        <v>264</v>
      </c>
      <c r="J214" s="10">
        <f t="shared" si="3"/>
        <v>4.3900462962962964E-3</v>
      </c>
    </row>
    <row r="215" spans="1:10">
      <c r="A215" s="25">
        <v>209</v>
      </c>
      <c r="B215" s="26" t="s">
        <v>600</v>
      </c>
      <c r="C215" s="26" t="s">
        <v>601</v>
      </c>
      <c r="F215" s="26" t="s">
        <v>602</v>
      </c>
      <c r="G215" s="26" t="s">
        <v>135</v>
      </c>
      <c r="H215" s="25">
        <v>13</v>
      </c>
      <c r="I215" s="25">
        <v>334</v>
      </c>
      <c r="J215" s="10">
        <f t="shared" si="3"/>
        <v>4.4444444444444444E-3</v>
      </c>
    </row>
    <row r="216" spans="1:10">
      <c r="A216" s="23">
        <v>210</v>
      </c>
      <c r="B216" s="24" t="s">
        <v>603</v>
      </c>
      <c r="C216" s="24" t="s">
        <v>604</v>
      </c>
      <c r="F216" s="24" t="s">
        <v>605</v>
      </c>
      <c r="G216" s="24" t="s">
        <v>104</v>
      </c>
      <c r="H216" s="23">
        <v>48</v>
      </c>
      <c r="I216" s="23">
        <v>66</v>
      </c>
      <c r="J216" s="10">
        <f t="shared" si="3"/>
        <v>4.4768518518518517E-3</v>
      </c>
    </row>
    <row r="217" spans="1:10">
      <c r="A217" s="23">
        <v>211</v>
      </c>
      <c r="B217" s="24" t="s">
        <v>606</v>
      </c>
      <c r="C217" s="24" t="s">
        <v>607</v>
      </c>
      <c r="F217" s="24" t="s">
        <v>608</v>
      </c>
      <c r="G217" s="24" t="s">
        <v>135</v>
      </c>
      <c r="H217" s="23">
        <v>14</v>
      </c>
      <c r="I217" s="23">
        <v>274</v>
      </c>
      <c r="J217" s="10">
        <f t="shared" si="3"/>
        <v>4.5000000000000005E-3</v>
      </c>
    </row>
    <row r="218" spans="1:10">
      <c r="A218" s="25">
        <v>212</v>
      </c>
      <c r="B218" s="26" t="s">
        <v>609</v>
      </c>
      <c r="C218" s="26" t="s">
        <v>30</v>
      </c>
      <c r="F218" s="26" t="s">
        <v>610</v>
      </c>
      <c r="G218" s="26" t="s">
        <v>135</v>
      </c>
      <c r="H218" s="25">
        <v>15</v>
      </c>
      <c r="I218" s="25">
        <v>45</v>
      </c>
      <c r="J218" s="10">
        <f t="shared" si="3"/>
        <v>4.5312499999999997E-3</v>
      </c>
    </row>
    <row r="219" spans="1:10">
      <c r="A219" s="25">
        <v>213</v>
      </c>
      <c r="B219" s="26" t="s">
        <v>611</v>
      </c>
      <c r="C219" s="26" t="s">
        <v>529</v>
      </c>
      <c r="F219" s="26" t="s">
        <v>612</v>
      </c>
      <c r="G219" s="26" t="s">
        <v>128</v>
      </c>
      <c r="H219" s="25">
        <v>7</v>
      </c>
      <c r="I219" s="25">
        <v>310</v>
      </c>
      <c r="J219" s="10">
        <f t="shared" si="3"/>
        <v>4.5555555555555549E-3</v>
      </c>
    </row>
    <row r="220" spans="1:10">
      <c r="A220" s="25">
        <v>214</v>
      </c>
      <c r="B220" s="26" t="s">
        <v>613</v>
      </c>
      <c r="C220" s="26" t="s">
        <v>31</v>
      </c>
      <c r="F220" s="26" t="s">
        <v>614</v>
      </c>
      <c r="G220" s="26" t="s">
        <v>148</v>
      </c>
      <c r="H220" s="25">
        <v>5</v>
      </c>
      <c r="I220" s="25">
        <v>207</v>
      </c>
      <c r="J220" s="10">
        <f t="shared" si="3"/>
        <v>4.5740740740740742E-3</v>
      </c>
    </row>
    <row r="221" spans="1:10">
      <c r="A221" s="25">
        <v>215</v>
      </c>
      <c r="B221" s="26" t="s">
        <v>615</v>
      </c>
      <c r="C221" s="26" t="s">
        <v>276</v>
      </c>
      <c r="F221" s="26" t="s">
        <v>616</v>
      </c>
      <c r="G221" s="26" t="s">
        <v>135</v>
      </c>
      <c r="H221" s="25">
        <v>16</v>
      </c>
      <c r="I221" s="25">
        <v>17</v>
      </c>
      <c r="J221" s="10">
        <f t="shared" si="3"/>
        <v>4.6539351851851854E-3</v>
      </c>
    </row>
    <row r="222" spans="1:10">
      <c r="A222" s="25">
        <v>216</v>
      </c>
      <c r="B222" s="26" t="s">
        <v>617</v>
      </c>
      <c r="C222" s="26" t="s">
        <v>276</v>
      </c>
      <c r="F222" s="26" t="s">
        <v>618</v>
      </c>
      <c r="G222" s="26" t="s">
        <v>135</v>
      </c>
      <c r="H222" s="25">
        <v>17</v>
      </c>
      <c r="I222" s="25">
        <v>16</v>
      </c>
      <c r="J222" s="10">
        <f t="shared" si="3"/>
        <v>4.6562499999999998E-3</v>
      </c>
    </row>
    <row r="223" spans="1:10">
      <c r="A223" s="23">
        <v>217</v>
      </c>
      <c r="B223" s="24" t="s">
        <v>619</v>
      </c>
      <c r="C223" s="24" t="s">
        <v>226</v>
      </c>
      <c r="F223" s="24" t="s">
        <v>620</v>
      </c>
      <c r="G223" s="24" t="s">
        <v>128</v>
      </c>
      <c r="H223" s="23">
        <v>8</v>
      </c>
      <c r="I223" s="23">
        <v>112</v>
      </c>
      <c r="J223" s="10">
        <f t="shared" si="3"/>
        <v>4.7175925925925927E-3</v>
      </c>
    </row>
    <row r="224" spans="1:10">
      <c r="A224" s="25">
        <v>218</v>
      </c>
      <c r="B224" s="26" t="s">
        <v>621</v>
      </c>
      <c r="C224" s="26" t="s">
        <v>107</v>
      </c>
      <c r="F224" s="26" t="s">
        <v>622</v>
      </c>
      <c r="G224" s="26" t="s">
        <v>135</v>
      </c>
      <c r="H224" s="25">
        <v>18</v>
      </c>
      <c r="I224" s="25">
        <v>196</v>
      </c>
      <c r="J224" s="10">
        <f t="shared" si="3"/>
        <v>4.7685185185185183E-3</v>
      </c>
    </row>
    <row r="225" spans="1:10">
      <c r="A225" s="25">
        <v>219</v>
      </c>
      <c r="B225" s="26" t="s">
        <v>623</v>
      </c>
      <c r="C225" s="26" t="s">
        <v>624</v>
      </c>
      <c r="F225" s="26" t="s">
        <v>625</v>
      </c>
      <c r="G225" s="26" t="s">
        <v>128</v>
      </c>
      <c r="H225" s="25">
        <v>9</v>
      </c>
      <c r="I225" s="25">
        <v>120</v>
      </c>
      <c r="J225" s="10">
        <f t="shared" si="3"/>
        <v>4.828703703703704E-3</v>
      </c>
    </row>
    <row r="226" spans="1:10">
      <c r="A226" s="25">
        <v>220</v>
      </c>
      <c r="B226" s="26" t="s">
        <v>626</v>
      </c>
      <c r="C226" s="26" t="s">
        <v>31</v>
      </c>
      <c r="F226" s="26" t="s">
        <v>627</v>
      </c>
      <c r="G226" s="26" t="s">
        <v>135</v>
      </c>
      <c r="H226" s="25">
        <v>19</v>
      </c>
      <c r="I226" s="25">
        <v>235</v>
      </c>
      <c r="J226" s="10">
        <f t="shared" si="3"/>
        <v>4.8530092592592592E-3</v>
      </c>
    </row>
    <row r="227" spans="1:10">
      <c r="A227" s="25">
        <v>221</v>
      </c>
      <c r="B227" s="26" t="s">
        <v>628</v>
      </c>
      <c r="C227" s="26" t="s">
        <v>31</v>
      </c>
      <c r="F227" s="26" t="s">
        <v>629</v>
      </c>
      <c r="G227" s="26" t="s">
        <v>70</v>
      </c>
      <c r="H227" s="25">
        <v>46</v>
      </c>
      <c r="I227" s="25">
        <v>236</v>
      </c>
      <c r="J227" s="10">
        <f t="shared" si="3"/>
        <v>4.8553240740740744E-3</v>
      </c>
    </row>
    <row r="228" spans="1:10">
      <c r="A228" s="25">
        <v>222</v>
      </c>
      <c r="B228" s="26" t="s">
        <v>630</v>
      </c>
      <c r="C228" s="26" t="s">
        <v>31</v>
      </c>
      <c r="F228" s="26" t="s">
        <v>631</v>
      </c>
      <c r="G228" s="26" t="s">
        <v>63</v>
      </c>
      <c r="H228" s="25">
        <v>32</v>
      </c>
      <c r="I228" s="25">
        <v>121</v>
      </c>
      <c r="J228" s="10">
        <f t="shared" si="3"/>
        <v>4.8692129629629623E-3</v>
      </c>
    </row>
    <row r="229" spans="1:10">
      <c r="A229" s="25">
        <v>223</v>
      </c>
      <c r="B229" s="26" t="s">
        <v>632</v>
      </c>
      <c r="C229" s="26" t="s">
        <v>512</v>
      </c>
      <c r="F229" s="26" t="s">
        <v>633</v>
      </c>
      <c r="G229" s="26" t="s">
        <v>202</v>
      </c>
      <c r="H229" s="25">
        <v>9</v>
      </c>
      <c r="I229" s="25">
        <v>2</v>
      </c>
      <c r="J229" s="10">
        <f t="shared" si="3"/>
        <v>4.8796296296296305E-3</v>
      </c>
    </row>
    <row r="230" spans="1:10">
      <c r="A230" s="25">
        <v>224</v>
      </c>
      <c r="B230" s="26" t="s">
        <v>634</v>
      </c>
      <c r="C230" s="26" t="s">
        <v>512</v>
      </c>
      <c r="F230" s="26" t="s">
        <v>635</v>
      </c>
      <c r="G230" s="26" t="s">
        <v>202</v>
      </c>
      <c r="H230" s="25">
        <v>10</v>
      </c>
      <c r="I230" s="25">
        <v>318</v>
      </c>
      <c r="J230" s="10">
        <f t="shared" si="3"/>
        <v>4.881944444444444E-3</v>
      </c>
    </row>
    <row r="231" spans="1:10">
      <c r="A231" s="23">
        <v>225</v>
      </c>
      <c r="B231" s="24" t="s">
        <v>636</v>
      </c>
      <c r="C231" s="24" t="s">
        <v>637</v>
      </c>
      <c r="F231" s="24" t="s">
        <v>638</v>
      </c>
      <c r="G231" s="24" t="s">
        <v>598</v>
      </c>
      <c r="H231" s="23">
        <v>2</v>
      </c>
      <c r="I231" s="23">
        <v>324</v>
      </c>
      <c r="J231" s="10">
        <f t="shared" si="3"/>
        <v>4.9791666666666673E-3</v>
      </c>
    </row>
    <row r="232" spans="1:10">
      <c r="A232" s="23">
        <v>226</v>
      </c>
      <c r="B232" s="24" t="s">
        <v>639</v>
      </c>
      <c r="C232" s="24" t="s">
        <v>31</v>
      </c>
      <c r="F232" s="24" t="s">
        <v>640</v>
      </c>
      <c r="G232" s="24" t="s">
        <v>148</v>
      </c>
      <c r="H232" s="23">
        <v>6</v>
      </c>
      <c r="I232" s="23">
        <v>31</v>
      </c>
      <c r="J232" s="10">
        <f t="shared" si="3"/>
        <v>4.9814814814814808E-3</v>
      </c>
    </row>
    <row r="233" spans="1:10">
      <c r="A233" s="25">
        <v>227</v>
      </c>
      <c r="B233" s="26" t="s">
        <v>641</v>
      </c>
      <c r="C233" s="26" t="s">
        <v>31</v>
      </c>
      <c r="F233" s="26" t="s">
        <v>642</v>
      </c>
      <c r="G233" s="26" t="s">
        <v>135</v>
      </c>
      <c r="H233" s="25">
        <v>20</v>
      </c>
      <c r="I233" s="25">
        <v>171</v>
      </c>
      <c r="J233" s="10">
        <f t="shared" si="3"/>
        <v>5.0127314814814809E-3</v>
      </c>
    </row>
    <row r="234" spans="1:10">
      <c r="A234" s="25">
        <v>228</v>
      </c>
      <c r="B234" s="26" t="s">
        <v>643</v>
      </c>
      <c r="C234" s="26" t="s">
        <v>31</v>
      </c>
      <c r="F234" s="26" t="s">
        <v>644</v>
      </c>
      <c r="G234" s="26" t="s">
        <v>135</v>
      </c>
      <c r="H234" s="25">
        <v>21</v>
      </c>
      <c r="I234" s="25">
        <v>174</v>
      </c>
      <c r="J234" s="10">
        <f t="shared" si="3"/>
        <v>5.0162037037037033E-3</v>
      </c>
    </row>
    <row r="235" spans="1:10">
      <c r="A235" s="25">
        <v>229</v>
      </c>
      <c r="B235" s="26" t="s">
        <v>645</v>
      </c>
      <c r="C235" s="26" t="s">
        <v>646</v>
      </c>
      <c r="F235" s="26" t="s">
        <v>647</v>
      </c>
      <c r="G235" s="26" t="s">
        <v>95</v>
      </c>
      <c r="H235" s="25">
        <v>23</v>
      </c>
      <c r="I235" s="25">
        <v>88</v>
      </c>
      <c r="J235" s="10">
        <f t="shared" si="3"/>
        <v>5.0196759259259257E-3</v>
      </c>
    </row>
    <row r="236" spans="1:10">
      <c r="A236" s="25">
        <v>230</v>
      </c>
      <c r="B236" s="26" t="s">
        <v>648</v>
      </c>
      <c r="C236" s="26" t="s">
        <v>31</v>
      </c>
      <c r="F236" s="26" t="s">
        <v>649</v>
      </c>
      <c r="G236" s="26" t="s">
        <v>202</v>
      </c>
      <c r="H236" s="25">
        <v>11</v>
      </c>
      <c r="I236" s="25">
        <v>91</v>
      </c>
      <c r="J236" s="10">
        <f t="shared" si="3"/>
        <v>5.0370370370370369E-3</v>
      </c>
    </row>
    <row r="237" spans="1:10">
      <c r="A237" s="25">
        <v>231</v>
      </c>
      <c r="B237" s="26" t="s">
        <v>650</v>
      </c>
      <c r="C237" s="26" t="s">
        <v>31</v>
      </c>
      <c r="F237" s="26" t="s">
        <v>651</v>
      </c>
      <c r="G237" s="26" t="s">
        <v>95</v>
      </c>
      <c r="H237" s="25">
        <v>24</v>
      </c>
      <c r="I237" s="25">
        <v>41</v>
      </c>
      <c r="J237" s="10">
        <f t="shared" si="3"/>
        <v>5.0810185185185186E-3</v>
      </c>
    </row>
    <row r="238" spans="1:10">
      <c r="A238" s="23">
        <v>232</v>
      </c>
      <c r="B238" s="24" t="s">
        <v>652</v>
      </c>
      <c r="C238" s="24" t="s">
        <v>31</v>
      </c>
      <c r="F238" s="24" t="s">
        <v>653</v>
      </c>
      <c r="G238" s="24" t="s">
        <v>202</v>
      </c>
      <c r="H238" s="23">
        <v>12</v>
      </c>
      <c r="I238" s="23">
        <v>57</v>
      </c>
      <c r="J238" s="10">
        <f t="shared" si="3"/>
        <v>5.0833333333333338E-3</v>
      </c>
    </row>
    <row r="239" spans="1:10">
      <c r="A239" s="25">
        <v>233</v>
      </c>
      <c r="B239" s="26" t="s">
        <v>654</v>
      </c>
      <c r="C239" s="26" t="s">
        <v>655</v>
      </c>
      <c r="F239" s="26" t="s">
        <v>656</v>
      </c>
      <c r="G239" s="26" t="s">
        <v>104</v>
      </c>
      <c r="H239" s="25">
        <v>49</v>
      </c>
      <c r="I239" s="25">
        <v>49</v>
      </c>
      <c r="J239" s="10">
        <f t="shared" si="3"/>
        <v>5.1168981481481491E-3</v>
      </c>
    </row>
    <row r="240" spans="1:10">
      <c r="A240" s="25">
        <v>234</v>
      </c>
      <c r="B240" s="26" t="s">
        <v>657</v>
      </c>
      <c r="C240" s="26" t="s">
        <v>388</v>
      </c>
      <c r="F240" s="26" t="s">
        <v>658</v>
      </c>
      <c r="G240" s="26" t="s">
        <v>544</v>
      </c>
      <c r="H240" s="25">
        <v>3</v>
      </c>
      <c r="I240" s="25">
        <v>153</v>
      </c>
      <c r="J240" s="10">
        <f t="shared" si="3"/>
        <v>5.3391203703703708E-3</v>
      </c>
    </row>
    <row r="241" spans="1:10">
      <c r="A241" s="23">
        <v>235</v>
      </c>
      <c r="B241" s="24" t="s">
        <v>659</v>
      </c>
      <c r="C241" s="24" t="s">
        <v>532</v>
      </c>
      <c r="F241" s="24" t="s">
        <v>660</v>
      </c>
      <c r="G241" s="24" t="s">
        <v>285</v>
      </c>
      <c r="H241" s="23">
        <v>9</v>
      </c>
      <c r="I241" s="23">
        <v>351</v>
      </c>
      <c r="J241" s="10">
        <f t="shared" si="3"/>
        <v>5.4490740740740732E-3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abSelected="1" topLeftCell="C1" workbookViewId="0">
      <pane ySplit="6" topLeftCell="A7" activePane="bottomLeft" state="frozen"/>
      <selection activeCell="A4" sqref="A4"/>
      <selection pane="bottomLeft" activeCell="L29" sqref="L29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10.140625" style="10" bestFit="1" customWidth="1"/>
    <col min="11" max="16384" width="11.42578125" style="3"/>
  </cols>
  <sheetData>
    <row r="1" spans="1:13">
      <c r="A1" s="3" t="s">
        <v>0</v>
      </c>
    </row>
    <row r="2" spans="1:13" ht="6" customHeight="1">
      <c r="A2" s="3"/>
    </row>
    <row r="3" spans="1:13" s="6" customFormat="1">
      <c r="A3" s="6" t="s">
        <v>11</v>
      </c>
      <c r="B3" s="4"/>
      <c r="C3" s="27" t="s">
        <v>12</v>
      </c>
      <c r="D3" s="27"/>
      <c r="E3" s="9">
        <v>0.4</v>
      </c>
      <c r="F3" s="27" t="s">
        <v>13</v>
      </c>
      <c r="G3" s="27"/>
      <c r="H3" s="28" t="str">
        <f ca="1">'10km'!H3:I3</f>
        <v>Datum</v>
      </c>
      <c r="I3" s="28"/>
      <c r="J3" s="22">
        <v>42280</v>
      </c>
    </row>
    <row r="4" spans="1:13" ht="6" customHeight="1">
      <c r="A4" s="3"/>
    </row>
    <row r="5" spans="1:13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3">
      <c r="A6" s="13"/>
      <c r="B6" s="14">
        <f>SUBTOTAL(3,B32:B1007)</f>
        <v>1</v>
      </c>
      <c r="C6" s="15"/>
      <c r="D6" s="16"/>
      <c r="E6" s="16"/>
      <c r="F6" s="20"/>
      <c r="G6" s="16"/>
      <c r="H6" s="16"/>
      <c r="I6" s="16"/>
      <c r="J6" s="17"/>
    </row>
    <row r="7" spans="1:13">
      <c r="A7" s="29">
        <v>1</v>
      </c>
      <c r="B7" s="30" t="s">
        <v>14</v>
      </c>
      <c r="C7" s="30" t="s">
        <v>15</v>
      </c>
      <c r="D7" s="24"/>
      <c r="E7" s="24"/>
      <c r="F7" s="31">
        <v>33.001119560183724</v>
      </c>
      <c r="G7" s="30" t="s">
        <v>16</v>
      </c>
      <c r="H7" s="29">
        <v>1</v>
      </c>
      <c r="I7" s="29">
        <v>284</v>
      </c>
      <c r="J7" s="10">
        <f>F7/$E$3</f>
        <v>82.502798900459311</v>
      </c>
      <c r="K7" s="10"/>
      <c r="L7" s="10"/>
      <c r="M7" s="10"/>
    </row>
    <row r="8" spans="1:13">
      <c r="A8" s="29">
        <v>2</v>
      </c>
      <c r="B8" s="30" t="s">
        <v>17</v>
      </c>
      <c r="C8" s="30" t="s">
        <v>18</v>
      </c>
      <c r="D8" s="24"/>
      <c r="E8" s="24"/>
      <c r="F8" s="31">
        <v>33.001167013891973</v>
      </c>
      <c r="G8" s="30" t="s">
        <v>16</v>
      </c>
      <c r="H8" s="29">
        <v>2</v>
      </c>
      <c r="I8" s="29">
        <v>130</v>
      </c>
      <c r="J8" s="10">
        <f t="shared" ref="J8:J32" si="0">F8/$E$3</f>
        <v>82.502917534729932</v>
      </c>
      <c r="K8" s="7"/>
      <c r="L8" s="7"/>
      <c r="M8" s="10"/>
    </row>
    <row r="9" spans="1:13">
      <c r="A9" s="29">
        <v>3</v>
      </c>
      <c r="B9" s="30" t="s">
        <v>19</v>
      </c>
      <c r="C9" s="30" t="s">
        <v>20</v>
      </c>
      <c r="D9" s="24"/>
      <c r="E9" s="24"/>
      <c r="F9" s="31">
        <v>33.00118634258979</v>
      </c>
      <c r="G9" s="30" t="s">
        <v>21</v>
      </c>
      <c r="H9" s="29">
        <v>1</v>
      </c>
      <c r="I9" s="29">
        <v>149</v>
      </c>
      <c r="J9" s="10">
        <f t="shared" si="0"/>
        <v>82.502965856474475</v>
      </c>
      <c r="K9" s="7"/>
      <c r="L9" s="7"/>
      <c r="M9" s="10"/>
    </row>
    <row r="10" spans="1:13">
      <c r="A10" s="29">
        <v>4</v>
      </c>
      <c r="B10" s="30" t="s">
        <v>22</v>
      </c>
      <c r="C10" s="30" t="s">
        <v>12</v>
      </c>
      <c r="D10" s="24"/>
      <c r="E10" s="24"/>
      <c r="F10" s="31">
        <v>33.001296296293731</v>
      </c>
      <c r="G10" s="30" t="s">
        <v>23</v>
      </c>
      <c r="H10" s="29">
        <v>1</v>
      </c>
      <c r="I10" s="29">
        <v>72</v>
      </c>
      <c r="J10" s="10">
        <f t="shared" si="0"/>
        <v>82.503240740734327</v>
      </c>
      <c r="K10" s="7"/>
      <c r="L10" s="7"/>
      <c r="M10" s="10"/>
    </row>
    <row r="11" spans="1:13">
      <c r="A11" s="29">
        <v>5</v>
      </c>
      <c r="B11" s="30" t="s">
        <v>24</v>
      </c>
      <c r="C11" s="30" t="s">
        <v>20</v>
      </c>
      <c r="D11" s="24"/>
      <c r="E11" s="24"/>
      <c r="F11" s="31">
        <v>33.001319212969975</v>
      </c>
      <c r="G11" s="30" t="s">
        <v>21</v>
      </c>
      <c r="H11" s="29">
        <v>2</v>
      </c>
      <c r="I11" s="29">
        <v>150</v>
      </c>
      <c r="J11" s="10">
        <f t="shared" si="0"/>
        <v>82.503298032424937</v>
      </c>
      <c r="K11" s="7"/>
      <c r="L11" s="7"/>
      <c r="M11" s="10"/>
    </row>
    <row r="12" spans="1:13">
      <c r="A12" s="29">
        <v>6</v>
      </c>
      <c r="B12" s="30" t="s">
        <v>25</v>
      </c>
      <c r="C12" s="30" t="s">
        <v>18</v>
      </c>
      <c r="D12" s="24"/>
      <c r="E12" s="24"/>
      <c r="F12" s="31">
        <v>33.001328819445916</v>
      </c>
      <c r="G12" s="30" t="s">
        <v>21</v>
      </c>
      <c r="H12" s="29">
        <v>3</v>
      </c>
      <c r="I12" s="29">
        <v>129</v>
      </c>
      <c r="J12" s="10">
        <f t="shared" si="0"/>
        <v>82.503322048614791</v>
      </c>
      <c r="K12" s="7"/>
      <c r="L12" s="7"/>
      <c r="M12" s="10"/>
    </row>
    <row r="13" spans="1:13">
      <c r="A13" s="29">
        <v>7</v>
      </c>
      <c r="B13" s="30" t="s">
        <v>26</v>
      </c>
      <c r="C13" s="30" t="s">
        <v>27</v>
      </c>
      <c r="D13" s="24"/>
      <c r="E13" s="24"/>
      <c r="F13" s="31">
        <v>33.001386921299854</v>
      </c>
      <c r="G13" s="30" t="s">
        <v>21</v>
      </c>
      <c r="H13" s="29">
        <v>4</v>
      </c>
      <c r="I13" s="29">
        <v>262</v>
      </c>
      <c r="J13" s="10">
        <f t="shared" si="0"/>
        <v>82.503467303249636</v>
      </c>
      <c r="K13" s="7"/>
      <c r="L13" s="7"/>
      <c r="M13" s="10"/>
    </row>
    <row r="14" spans="1:13">
      <c r="A14" s="29">
        <v>8</v>
      </c>
      <c r="B14" s="30" t="s">
        <v>28</v>
      </c>
      <c r="C14" s="30" t="s">
        <v>29</v>
      </c>
      <c r="D14" s="24"/>
      <c r="E14" s="24"/>
      <c r="F14" s="31">
        <v>33.001412847224856</v>
      </c>
      <c r="G14" s="30" t="s">
        <v>21</v>
      </c>
      <c r="H14" s="29">
        <v>5</v>
      </c>
      <c r="I14" s="29">
        <v>118</v>
      </c>
      <c r="J14" s="10">
        <f t="shared" si="0"/>
        <v>82.503532118062139</v>
      </c>
      <c r="K14" s="7"/>
      <c r="L14" s="7"/>
      <c r="M14" s="10"/>
    </row>
    <row r="15" spans="1:13">
      <c r="A15" s="29">
        <v>9</v>
      </c>
      <c r="B15" s="30" t="s">
        <v>661</v>
      </c>
      <c r="C15" s="30" t="s">
        <v>30</v>
      </c>
      <c r="D15" s="24"/>
      <c r="E15" s="24"/>
      <c r="F15" s="31">
        <v>33.001476851844927</v>
      </c>
      <c r="G15" s="30" t="s">
        <v>23</v>
      </c>
      <c r="H15" s="29">
        <v>2</v>
      </c>
      <c r="I15" s="29">
        <v>162</v>
      </c>
      <c r="J15" s="10">
        <f t="shared" si="0"/>
        <v>82.503692129612318</v>
      </c>
      <c r="K15" s="7"/>
      <c r="L15" s="7"/>
      <c r="M15" s="10"/>
    </row>
    <row r="16" spans="1:13">
      <c r="A16" s="29">
        <v>10</v>
      </c>
      <c r="B16" s="30" t="s">
        <v>32</v>
      </c>
      <c r="C16" s="30" t="s">
        <v>15</v>
      </c>
      <c r="D16" s="24"/>
      <c r="E16" s="24"/>
      <c r="F16" s="31">
        <v>33.001505439809989</v>
      </c>
      <c r="G16" s="30" t="s">
        <v>23</v>
      </c>
      <c r="H16" s="29">
        <v>3</v>
      </c>
      <c r="I16" s="29">
        <v>287</v>
      </c>
      <c r="J16" s="10">
        <f t="shared" si="0"/>
        <v>82.503763599524973</v>
      </c>
      <c r="K16" s="7"/>
      <c r="L16" s="7"/>
      <c r="M16" s="10"/>
    </row>
    <row r="17" spans="1:13">
      <c r="A17" s="29">
        <v>11</v>
      </c>
      <c r="B17" s="30" t="s">
        <v>33</v>
      </c>
      <c r="C17" s="30" t="s">
        <v>34</v>
      </c>
      <c r="D17" s="24"/>
      <c r="E17" s="24"/>
      <c r="F17" s="31">
        <v>33.0015145833313</v>
      </c>
      <c r="G17" s="30" t="s">
        <v>23</v>
      </c>
      <c r="H17" s="29">
        <v>4</v>
      </c>
      <c r="I17" s="29">
        <v>117</v>
      </c>
      <c r="J17" s="10">
        <f t="shared" si="0"/>
        <v>82.50378645832825</v>
      </c>
      <c r="K17" s="7"/>
      <c r="L17" s="7"/>
      <c r="M17" s="10"/>
    </row>
    <row r="18" spans="1:13">
      <c r="A18" s="29">
        <v>12</v>
      </c>
      <c r="B18" s="30" t="s">
        <v>35</v>
      </c>
      <c r="C18" s="30" t="s">
        <v>31</v>
      </c>
      <c r="D18" s="24"/>
      <c r="E18" s="24"/>
      <c r="F18" s="31">
        <v>33.001526851847302</v>
      </c>
      <c r="G18" s="30" t="s">
        <v>21</v>
      </c>
      <c r="H18" s="29">
        <v>6</v>
      </c>
      <c r="I18" s="29">
        <v>190</v>
      </c>
      <c r="J18" s="10">
        <f t="shared" si="0"/>
        <v>82.503817129618255</v>
      </c>
      <c r="K18" s="7"/>
      <c r="L18" s="7"/>
      <c r="M18" s="10"/>
    </row>
    <row r="19" spans="1:13">
      <c r="A19" s="29">
        <v>13</v>
      </c>
      <c r="B19" s="30" t="s">
        <v>36</v>
      </c>
      <c r="C19" s="30" t="s">
        <v>31</v>
      </c>
      <c r="D19" s="24"/>
      <c r="E19" s="24"/>
      <c r="F19" s="31">
        <v>33.001546412036987</v>
      </c>
      <c r="G19" s="30" t="s">
        <v>21</v>
      </c>
      <c r="H19" s="29">
        <v>7</v>
      </c>
      <c r="I19" s="29">
        <v>175</v>
      </c>
      <c r="J19" s="10">
        <f t="shared" si="0"/>
        <v>82.503866030092468</v>
      </c>
      <c r="K19" s="7"/>
      <c r="L19" s="7"/>
      <c r="M19" s="10"/>
    </row>
    <row r="20" spans="1:13">
      <c r="A20" s="29">
        <v>14</v>
      </c>
      <c r="B20" s="30" t="s">
        <v>37</v>
      </c>
      <c r="C20" s="30" t="s">
        <v>38</v>
      </c>
      <c r="D20" s="24"/>
      <c r="E20" s="24"/>
      <c r="F20" s="31">
        <v>33.001674652783549</v>
      </c>
      <c r="G20" s="30" t="s">
        <v>23</v>
      </c>
      <c r="H20" s="29">
        <v>5</v>
      </c>
      <c r="I20" s="29">
        <v>270</v>
      </c>
      <c r="J20" s="10">
        <f t="shared" si="0"/>
        <v>82.504186631958873</v>
      </c>
      <c r="K20" s="7"/>
      <c r="L20" s="7"/>
      <c r="M20" s="10"/>
    </row>
    <row r="21" spans="1:13">
      <c r="A21" s="29">
        <v>15</v>
      </c>
      <c r="B21" s="30" t="s">
        <v>39</v>
      </c>
      <c r="C21" s="30" t="s">
        <v>40</v>
      </c>
      <c r="D21" s="24"/>
      <c r="E21" s="24"/>
      <c r="F21" s="31">
        <v>33.001745949077304</v>
      </c>
      <c r="G21" s="30" t="s">
        <v>21</v>
      </c>
      <c r="H21" s="29">
        <v>8</v>
      </c>
      <c r="I21" s="29">
        <v>194</v>
      </c>
      <c r="J21" s="10">
        <f t="shared" si="0"/>
        <v>82.504364872693259</v>
      </c>
      <c r="K21" s="7"/>
      <c r="L21" s="7"/>
      <c r="M21" s="10"/>
    </row>
    <row r="22" spans="1:13">
      <c r="A22" s="29">
        <v>16</v>
      </c>
      <c r="B22" s="30" t="s">
        <v>41</v>
      </c>
      <c r="C22" s="30" t="s">
        <v>31</v>
      </c>
      <c r="D22" s="24"/>
      <c r="E22" s="24"/>
      <c r="F22" s="31">
        <v>33.001783796295058</v>
      </c>
      <c r="G22" s="30" t="s">
        <v>21</v>
      </c>
      <c r="H22" s="29">
        <v>9</v>
      </c>
      <c r="I22" s="29">
        <v>244</v>
      </c>
      <c r="J22" s="10">
        <f t="shared" si="0"/>
        <v>82.504459490737645</v>
      </c>
      <c r="K22" s="7"/>
      <c r="L22" s="7"/>
      <c r="M22" s="10"/>
    </row>
    <row r="23" spans="1:13">
      <c r="A23" s="29">
        <v>17</v>
      </c>
      <c r="B23" s="30" t="s">
        <v>42</v>
      </c>
      <c r="C23" s="30" t="s">
        <v>40</v>
      </c>
      <c r="D23" s="24"/>
      <c r="E23" s="24"/>
      <c r="F23" s="31">
        <v>33.001801041667932</v>
      </c>
      <c r="G23" s="30" t="s">
        <v>23</v>
      </c>
      <c r="H23" s="29">
        <v>6</v>
      </c>
      <c r="I23" s="29">
        <v>195</v>
      </c>
      <c r="J23" s="10">
        <f t="shared" si="0"/>
        <v>82.504502604169829</v>
      </c>
      <c r="K23" s="7"/>
      <c r="L23" s="7"/>
      <c r="M23" s="10"/>
    </row>
    <row r="24" spans="1:13">
      <c r="A24" s="29">
        <v>18</v>
      </c>
      <c r="B24" s="30" t="s">
        <v>43</v>
      </c>
      <c r="C24" s="30" t="s">
        <v>44</v>
      </c>
      <c r="D24" s="24"/>
      <c r="E24" s="24"/>
      <c r="F24" s="31">
        <v>33.00181504630018</v>
      </c>
      <c r="G24" s="30" t="s">
        <v>21</v>
      </c>
      <c r="H24" s="29">
        <v>10</v>
      </c>
      <c r="I24" s="29">
        <v>275</v>
      </c>
      <c r="J24" s="10">
        <f t="shared" si="0"/>
        <v>82.504537615750451</v>
      </c>
      <c r="K24" s="7"/>
      <c r="L24" s="7"/>
      <c r="M24" s="10"/>
    </row>
    <row r="25" spans="1:13">
      <c r="A25" s="29">
        <v>19</v>
      </c>
      <c r="B25" s="30" t="s">
        <v>45</v>
      </c>
      <c r="C25" s="30" t="s">
        <v>46</v>
      </c>
      <c r="D25" s="24"/>
      <c r="E25" s="24"/>
      <c r="F25" s="31">
        <v>33.001879861112684</v>
      </c>
      <c r="G25" s="30" t="s">
        <v>23</v>
      </c>
      <c r="H25" s="29">
        <v>7</v>
      </c>
      <c r="I25" s="29">
        <v>186</v>
      </c>
      <c r="J25" s="10">
        <f t="shared" si="0"/>
        <v>82.50469965278171</v>
      </c>
      <c r="K25" s="7"/>
      <c r="L25" s="7"/>
      <c r="M25" s="10"/>
    </row>
    <row r="26" spans="1:13">
      <c r="A26" s="29">
        <v>20</v>
      </c>
      <c r="B26" s="30" t="s">
        <v>47</v>
      </c>
      <c r="C26" s="30" t="s">
        <v>15</v>
      </c>
      <c r="D26" s="24"/>
      <c r="E26" s="24"/>
      <c r="F26" s="31">
        <v>33.001893287029816</v>
      </c>
      <c r="G26" s="30" t="s">
        <v>23</v>
      </c>
      <c r="H26" s="29">
        <v>8</v>
      </c>
      <c r="I26" s="29">
        <v>98</v>
      </c>
      <c r="J26" s="10">
        <f t="shared" si="0"/>
        <v>82.50473321757454</v>
      </c>
      <c r="K26" s="7"/>
      <c r="L26" s="7"/>
      <c r="M26" s="10"/>
    </row>
    <row r="27" spans="1:13">
      <c r="A27" s="29">
        <v>21</v>
      </c>
      <c r="B27" s="30" t="s">
        <v>48</v>
      </c>
      <c r="C27" s="30" t="s">
        <v>49</v>
      </c>
      <c r="D27" s="24"/>
      <c r="E27" s="24"/>
      <c r="F27" s="31">
        <v>33.001907291662064</v>
      </c>
      <c r="G27" s="30" t="s">
        <v>21</v>
      </c>
      <c r="H27" s="29">
        <v>11</v>
      </c>
      <c r="I27" s="29">
        <v>276</v>
      </c>
      <c r="J27" s="10">
        <f t="shared" si="0"/>
        <v>82.504768229155161</v>
      </c>
      <c r="K27" s="7"/>
      <c r="L27" s="7"/>
      <c r="M27" s="10"/>
    </row>
    <row r="28" spans="1:13">
      <c r="A28" s="29">
        <v>22</v>
      </c>
      <c r="B28" s="30" t="s">
        <v>50</v>
      </c>
      <c r="C28" s="30" t="s">
        <v>31</v>
      </c>
      <c r="D28" s="24"/>
      <c r="E28" s="24"/>
      <c r="F28" s="31">
        <v>33.002166782403947</v>
      </c>
      <c r="G28" s="30" t="s">
        <v>21</v>
      </c>
      <c r="H28" s="29">
        <v>12</v>
      </c>
      <c r="I28" s="29">
        <v>220</v>
      </c>
      <c r="J28" s="10">
        <f t="shared" si="0"/>
        <v>82.505416956009867</v>
      </c>
      <c r="K28" s="7"/>
      <c r="L28" s="7"/>
      <c r="M28" s="10"/>
    </row>
    <row r="29" spans="1:13">
      <c r="A29" s="29">
        <v>23</v>
      </c>
      <c r="B29" s="30" t="s">
        <v>662</v>
      </c>
      <c r="C29" s="30" t="s">
        <v>30</v>
      </c>
      <c r="D29" s="24"/>
      <c r="E29" s="24"/>
      <c r="F29" s="31">
        <v>33.002169675921323</v>
      </c>
      <c r="G29" s="30" t="s">
        <v>21</v>
      </c>
      <c r="H29" s="29">
        <v>13</v>
      </c>
      <c r="I29" s="29">
        <v>183</v>
      </c>
      <c r="J29" s="10">
        <f t="shared" si="0"/>
        <v>82.505424189803307</v>
      </c>
      <c r="K29" s="7"/>
      <c r="L29" s="7"/>
      <c r="M29" s="10"/>
    </row>
    <row r="30" spans="1:13">
      <c r="A30" s="29">
        <v>24</v>
      </c>
      <c r="B30" s="30" t="s">
        <v>51</v>
      </c>
      <c r="C30" s="30" t="s">
        <v>12</v>
      </c>
      <c r="D30" s="24"/>
      <c r="E30" s="24"/>
      <c r="F30" s="31">
        <v>33.00245636573527</v>
      </c>
      <c r="G30" s="30" t="s">
        <v>21</v>
      </c>
      <c r="H30" s="29">
        <v>14</v>
      </c>
      <c r="I30" s="29">
        <v>95</v>
      </c>
      <c r="J30" s="10">
        <f t="shared" si="0"/>
        <v>82.506140914338175</v>
      </c>
      <c r="K30" s="7"/>
      <c r="L30" s="7"/>
      <c r="M30" s="10"/>
    </row>
    <row r="31" spans="1:13">
      <c r="A31" s="29">
        <v>25</v>
      </c>
      <c r="B31" s="30" t="s">
        <v>52</v>
      </c>
      <c r="C31" s="30" t="s">
        <v>31</v>
      </c>
      <c r="D31" s="24"/>
      <c r="E31" s="24"/>
      <c r="F31" s="31">
        <v>33.002896064819652</v>
      </c>
      <c r="G31" s="30" t="s">
        <v>21</v>
      </c>
      <c r="H31" s="29">
        <v>15</v>
      </c>
      <c r="I31" s="29">
        <v>52</v>
      </c>
      <c r="J31" s="10">
        <f t="shared" si="0"/>
        <v>82.507240162049129</v>
      </c>
      <c r="K31" s="7"/>
      <c r="L31" s="7"/>
      <c r="M31" s="10"/>
    </row>
    <row r="32" spans="1:13">
      <c r="A32" s="29">
        <v>26</v>
      </c>
      <c r="B32" s="30" t="s">
        <v>663</v>
      </c>
      <c r="C32" s="30" t="s">
        <v>664</v>
      </c>
      <c r="F32" s="31">
        <v>33.005555555559113</v>
      </c>
      <c r="G32" s="30" t="s">
        <v>21</v>
      </c>
      <c r="H32" s="29">
        <v>16</v>
      </c>
      <c r="I32" s="29">
        <v>300</v>
      </c>
      <c r="J32" s="10">
        <f t="shared" si="0"/>
        <v>82.513888888897782</v>
      </c>
    </row>
    <row r="33" spans="1:1">
      <c r="A33" s="29"/>
    </row>
    <row r="34" spans="1:1">
      <c r="A34" s="29"/>
    </row>
    <row r="35" spans="1:1">
      <c r="A35" s="29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10km</vt:lpstr>
      <vt:lpstr>Bambinilauf</vt:lpstr>
      <vt:lpstr>'10km'!Druckbereich</vt:lpstr>
      <vt:lpstr>Bambinilauf!Druckbereich</vt:lpstr>
      <vt:lpstr>'10km'!Drucktitel</vt:lpstr>
      <vt:lpstr>Bambinilauf!Drucktitel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Stefan</dc:creator>
  <cp:keywords>Ergebnisliste</cp:keywords>
  <dc:description>Reinhard Schrieber: Version 20150405</dc:description>
  <cp:lastModifiedBy>Stefan</cp:lastModifiedBy>
  <cp:lastPrinted>2015-04-05T08:56:46Z</cp:lastPrinted>
  <dcterms:created xsi:type="dcterms:W3CDTF">2013-03-11T16:47:02Z</dcterms:created>
  <dcterms:modified xsi:type="dcterms:W3CDTF">2015-10-04T08:10:26Z</dcterms:modified>
  <cp:category>Laufinfo.eu</cp:category>
</cp:coreProperties>
</file>