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2"/>
  </bookViews>
  <sheets>
    <sheet name="Bambini" sheetId="1" state="visible" r:id="rId2"/>
    <sheet name="5 km" sheetId="2" state="visible" r:id="rId3"/>
    <sheet name="10,2 km" sheetId="3" state="visible" r:id="rId4"/>
  </sheets>
  <definedNames>
    <definedName function="false" hidden="false" localSheetId="2" name="_xlnm.Print_Area" vbProcedure="false">'10,2 km'!$A:$J</definedName>
    <definedName function="false" hidden="false" localSheetId="2" name="_xlnm.Print_Titles" vbProcedure="false">'10,2 km'!$1:$2</definedName>
    <definedName function="false" hidden="true" localSheetId="2" name="_xlnm._FilterDatabase" vbProcedure="false">'10,2 km'!$A$3:$J$126</definedName>
    <definedName function="false" hidden="false" localSheetId="1" name="_xlnm.Print_Area" vbProcedure="false">'5 km'!$A:$J</definedName>
    <definedName function="false" hidden="false" localSheetId="1" name="_xlnm.Print_Titles" vbProcedure="false">'5 km'!$1:$2</definedName>
    <definedName function="false" hidden="true" localSheetId="1" name="_xlnm._FilterDatabase" vbProcedure="false">'5 km'!$A$3:$J$205</definedName>
    <definedName function="false" hidden="false" localSheetId="0" name="_xlnm.Print_Area" vbProcedure="false">Bambini!$A:$J</definedName>
    <definedName function="false" hidden="false" localSheetId="0" name="_xlnm.Print_Titles" vbProcedure="false">Bambini!$2:$2</definedName>
    <definedName function="false" hidden="true" localSheetId="0" name="_xlnm._FilterDatabase" vbProcedure="false">Bambini!$A$3:$J$205</definedName>
    <definedName function="false" hidden="false" localSheetId="0" name="_xlnm.Print_Area" vbProcedure="false">Bambini!$A:$J</definedName>
    <definedName function="false" hidden="false" localSheetId="0" name="_xlnm.Print_Area_0" vbProcedure="false">Bambini!$A:$J</definedName>
    <definedName function="false" hidden="false" localSheetId="0" name="_xlnm.Print_Titles" vbProcedure="false">Bambini!$2:$2</definedName>
    <definedName function="false" hidden="false" localSheetId="0" name="_xlnm.Print_Titles_0" vbProcedure="false">Bambini!$2:$2</definedName>
    <definedName function="false" hidden="false" localSheetId="0" name="_xlnm._FilterDatabase" vbProcedure="false">Bambini!$A$3:$J$205</definedName>
    <definedName function="false" hidden="false" localSheetId="0" name="_xlnm._FilterDatabase_0" vbProcedure="false">Bambini!$A$3:$J$205</definedName>
    <definedName function="false" hidden="false" localSheetId="1" name="_xlnm.Print_Area" vbProcedure="false">'5 km'!$A:$J</definedName>
    <definedName function="false" hidden="false" localSheetId="1" name="_xlnm.Print_Area_0" vbProcedure="false">'5 km'!$A:$J</definedName>
    <definedName function="false" hidden="false" localSheetId="1" name="_xlnm.Print_Titles" vbProcedure="false">'5 km'!$1:$2</definedName>
    <definedName function="false" hidden="false" localSheetId="1" name="_xlnm.Print_Titles_0" vbProcedure="false">'5 km'!$1:$2</definedName>
    <definedName function="false" hidden="false" localSheetId="1" name="_xlnm._FilterDatabase" vbProcedure="false">'5 km'!$A$3:$J$205</definedName>
    <definedName function="false" hidden="false" localSheetId="1" name="_xlnm._FilterDatabase_0" vbProcedure="false">'5 km'!$A$3:$J$205</definedName>
    <definedName function="false" hidden="false" localSheetId="2" name="_xlnm.Print_Area" vbProcedure="false">'10,2 km'!$A:$J</definedName>
    <definedName function="false" hidden="false" localSheetId="2" name="_xlnm.Print_Area_0" vbProcedure="false">'10,2 km'!$A:$J</definedName>
    <definedName function="false" hidden="false" localSheetId="2" name="_xlnm.Print_Titles" vbProcedure="false">'10,2 km'!$1:$2</definedName>
    <definedName function="false" hidden="false" localSheetId="2" name="_xlnm.Print_Titles_0" vbProcedure="false">'10,2 km'!$1:$2</definedName>
    <definedName function="false" hidden="false" localSheetId="2" name="_xlnm._FilterDatabase" vbProcedure="false">'10,2 km'!$A$3:$J$205</definedName>
    <definedName function="false" hidden="false" localSheetId="2" name="_xlnm._FilterDatabase_0" vbProcedure="false">'10,2 km'!$A$3:$J$205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<sst xmlns="http://schemas.openxmlformats.org/spreadsheetml/2006/main" count="708" uniqueCount="457">
  <si>
    <t>5. shoe workers hard trail</t>
  </si>
  <si>
    <t>Südpfalz Adventures</t>
  </si>
  <si>
    <t>1 &gt; Bambini</t>
  </si>
  <si>
    <t>2016.07.02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</si>
  <si>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</si>
  <si>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</si>
  <si>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</si>
  <si>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</si>
  <si>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</si>
  <si>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</si>
  <si>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</si>
  <si>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</si>
  <si>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</si>
  <si>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</si>
  <si>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Levin Schwamb</t>
  </si>
  <si>
    <t>SV Völkersweiler</t>
  </si>
  <si>
    <t>00:02:10,6</t>
  </si>
  <si>
    <t>M7</t>
  </si>
  <si>
    <t>Emil Schank</t>
  </si>
  <si>
    <t>TV Wilgartswiesen</t>
  </si>
  <si>
    <t>00:02:17,5</t>
  </si>
  <si>
    <t>Johannes Luckow</t>
  </si>
  <si>
    <t>LT Himmelspforte Erfweiler</t>
  </si>
  <si>
    <t>00:02:21,3</t>
  </si>
  <si>
    <t>Charlotte Kern</t>
  </si>
  <si>
    <t>TV Hauenstein</t>
  </si>
  <si>
    <t>00:02:22,6</t>
  </si>
  <si>
    <t>W7</t>
  </si>
  <si>
    <t>Lotta Franz</t>
  </si>
  <si>
    <t>00:02:22,9</t>
  </si>
  <si>
    <t>W8</t>
  </si>
  <si>
    <t>Wilma Keller</t>
  </si>
  <si>
    <t>00:02:24,5</t>
  </si>
  <si>
    <t>W6</t>
  </si>
  <si>
    <t>Emil Frenzel</t>
  </si>
  <si>
    <t>LANDAU RUNNING COMPANY</t>
  </si>
  <si>
    <t>00:02:31,7</t>
  </si>
  <si>
    <t>Victoria Scheib</t>
  </si>
  <si>
    <t>DLRG OG Hauenstein</t>
  </si>
  <si>
    <t>00:02:33,1</t>
  </si>
  <si>
    <t>Paul Schank</t>
  </si>
  <si>
    <t>00:02:41,8</t>
  </si>
  <si>
    <t>M5</t>
  </si>
  <si>
    <t>Marlene Scheib</t>
  </si>
  <si>
    <t>Sally Hassendt</t>
  </si>
  <si>
    <t>00:02:42,7</t>
  </si>
  <si>
    <t>Ella Kern</t>
  </si>
  <si>
    <t>00:02:44,2</t>
  </si>
  <si>
    <t>W5</t>
  </si>
  <si>
    <t>Samy Weigel</t>
  </si>
  <si>
    <t>00:02:44,6</t>
  </si>
  <si>
    <t>Kall Frenzel</t>
  </si>
  <si>
    <t>00:04:15,4</t>
  </si>
  <si>
    <t>M4</t>
  </si>
  <si>
    <t>2 &gt; 5 km</t>
  </si>
  <si>
    <t>Thorsten Hassendt</t>
  </si>
  <si>
    <t>00:20:54,9</t>
  </si>
  <si>
    <t>M40</t>
  </si>
  <si>
    <t>Anna Janßen</t>
  </si>
  <si>
    <t>Landau Running Company</t>
  </si>
  <si>
    <t>00:22:16,4</t>
  </si>
  <si>
    <t>W30</t>
  </si>
  <si>
    <t>Robin Kerner</t>
  </si>
  <si>
    <t>00:23:09,3</t>
  </si>
  <si>
    <t>Jan Philipp Schmidt</t>
  </si>
  <si>
    <t>SV Spirkelbach</t>
  </si>
  <si>
    <t>00:23:47,4</t>
  </si>
  <si>
    <t>Schüler C</t>
  </si>
  <si>
    <t>Frank Schmidt</t>
  </si>
  <si>
    <t>M50</t>
  </si>
  <si>
    <t>Joel Wagner</t>
  </si>
  <si>
    <t>TSV 1886 Kandel</t>
  </si>
  <si>
    <t>00:23:52,0</t>
  </si>
  <si>
    <t>Matthias Winde</t>
  </si>
  <si>
    <t>00:24:15,7</t>
  </si>
  <si>
    <t>Francis Sitter</t>
  </si>
  <si>
    <t>00:24:42,7</t>
  </si>
  <si>
    <t>Fynn Wengert</t>
  </si>
  <si>
    <t>Freundeskreis Chile</t>
  </si>
  <si>
    <t>00:25:09,5</t>
  </si>
  <si>
    <t>Schüler B</t>
  </si>
  <si>
    <t>Robin Seibel</t>
  </si>
  <si>
    <t>00:25:29,7</t>
  </si>
  <si>
    <t>Schüler A</t>
  </si>
  <si>
    <t>Linus Scheib</t>
  </si>
  <si>
    <t>00:25:31,5</t>
  </si>
  <si>
    <t>Alexander Philipp</t>
  </si>
  <si>
    <t>00:26:06,6</t>
  </si>
  <si>
    <t>Fabian Schwamb</t>
  </si>
  <si>
    <t>SV Völkersweiler/TSV Bad Bergzabern</t>
  </si>
  <si>
    <t>00:27:09,8</t>
  </si>
  <si>
    <t>Marco Nikolaus</t>
  </si>
  <si>
    <t>TUS Erfweiler</t>
  </si>
  <si>
    <t>00:28:30,7</t>
  </si>
  <si>
    <t>M30</t>
  </si>
  <si>
    <t>Stefan Mayer</t>
  </si>
  <si>
    <t>00:29:14,4</t>
  </si>
  <si>
    <t>Emilio Ohler</t>
  </si>
  <si>
    <t>00:29:19,3</t>
  </si>
  <si>
    <t>Michael Ohler</t>
  </si>
  <si>
    <t>00:29:22,3</t>
  </si>
  <si>
    <t>Cedric Schwamb</t>
  </si>
  <si>
    <t>00:29:42,1</t>
  </si>
  <si>
    <t>Schüler D</t>
  </si>
  <si>
    <t>Luca Köjer</t>
  </si>
  <si>
    <t>Pauline Becker</t>
  </si>
  <si>
    <t>00:30:07,7</t>
  </si>
  <si>
    <t>Schülerinnen B</t>
  </si>
  <si>
    <t>Emily Franz</t>
  </si>
  <si>
    <t>00:30:26,3</t>
  </si>
  <si>
    <t>Michael Schwamb</t>
  </si>
  <si>
    <t>00:30:47,9</t>
  </si>
  <si>
    <t>Uwe Dillenkofer</t>
  </si>
  <si>
    <t>NC Wasgau</t>
  </si>
  <si>
    <t>00:31:22,7</t>
  </si>
  <si>
    <t>Raimund Westrich</t>
  </si>
  <si>
    <t>TV-Hauenstein</t>
  </si>
  <si>
    <t>00:32:03,8</t>
  </si>
  <si>
    <t>M60</t>
  </si>
  <si>
    <t>Bernhard Rödig</t>
  </si>
  <si>
    <t>Deutsches Schuhmuseum Hauenstein</t>
  </si>
  <si>
    <t>00:32:52,1</t>
  </si>
  <si>
    <t>M70</t>
  </si>
  <si>
    <t>Tobias Stoll</t>
  </si>
  <si>
    <t>Kronau</t>
  </si>
  <si>
    <t>00:33:56,0</t>
  </si>
  <si>
    <t>Männer</t>
  </si>
  <si>
    <t>Joachim Font</t>
  </si>
  <si>
    <t>Eiscafé Winter Emilsche</t>
  </si>
  <si>
    <t>00:34:49,8</t>
  </si>
  <si>
    <t>Klaus Walz</t>
  </si>
  <si>
    <t>LG "Hühner"</t>
  </si>
  <si>
    <t>00:35:38,1</t>
  </si>
  <si>
    <t>Philipp Adam</t>
  </si>
  <si>
    <t>00:38:20,2</t>
  </si>
  <si>
    <t>Linda Wolf</t>
  </si>
  <si>
    <t>00:38:20,3</t>
  </si>
  <si>
    <t>Frauen</t>
  </si>
  <si>
    <t>Pauline Ackermann</t>
  </si>
  <si>
    <t>Run 4 Fun Bübingen</t>
  </si>
  <si>
    <t>00:38:53,3</t>
  </si>
  <si>
    <t>Angela Potz</t>
  </si>
  <si>
    <t>00:39:03,3</t>
  </si>
  <si>
    <t>Ramona Kreb-Seibert</t>
  </si>
  <si>
    <t>00:39:03,4</t>
  </si>
  <si>
    <t>Susanne Epstein</t>
  </si>
  <si>
    <t>Muli</t>
  </si>
  <si>
    <t>00:41:46,8</t>
  </si>
  <si>
    <t>W40</t>
  </si>
  <si>
    <t>Marina Nickolaus</t>
  </si>
  <si>
    <t>LG MuLi</t>
  </si>
  <si>
    <t>00:45:45,1</t>
  </si>
  <si>
    <t>W50</t>
  </si>
  <si>
    <t>Sigrun Veth</t>
  </si>
  <si>
    <t>00:45:45,3</t>
  </si>
  <si>
    <t>3 &gt; 10,2 km</t>
  </si>
  <si>
    <t>Jonas Lehmann</t>
  </si>
  <si>
    <t>TuS 06 Heltersberg</t>
  </si>
  <si>
    <t>00:40:43,8</t>
  </si>
  <si>
    <t>Tom Heuer</t>
  </si>
  <si>
    <t>00:42:15,8</t>
  </si>
  <si>
    <t>Alexander Barnsteiner</t>
  </si>
  <si>
    <t>LLG Landstuhl</t>
  </si>
  <si>
    <t>00:42:40,2</t>
  </si>
  <si>
    <t>Matthias Burkhart</t>
  </si>
  <si>
    <t>Eiscafé Winter Hauenstein/SV Hinterweidenthal</t>
  </si>
  <si>
    <t>00:43:51,3</t>
  </si>
  <si>
    <t>Rainhard Machatschek</t>
  </si>
  <si>
    <t>Eiscafé Winter Hääschde</t>
  </si>
  <si>
    <t>00:46:44,1</t>
  </si>
  <si>
    <t>Stefan Voelker</t>
  </si>
  <si>
    <t>TV Jahn Belllheim</t>
  </si>
  <si>
    <t>00:46:54,1</t>
  </si>
  <si>
    <t>Dominik Memmer</t>
  </si>
  <si>
    <t>Eiscafe Winter Häschde</t>
  </si>
  <si>
    <t>00:47:09,4</t>
  </si>
  <si>
    <t>Maximilian Spengler</t>
  </si>
  <si>
    <t>TuS 04 Hohenecken</t>
  </si>
  <si>
    <t>00:48:12,3</t>
  </si>
  <si>
    <t>Marko Martin</t>
  </si>
  <si>
    <t>00:48:17,6</t>
  </si>
  <si>
    <t>Fabian Trapp</t>
  </si>
  <si>
    <t>TV Dahn</t>
  </si>
  <si>
    <t>00:48:31,0</t>
  </si>
  <si>
    <t>Thibaud Clipet</t>
  </si>
  <si>
    <t>00:48:34,4</t>
  </si>
  <si>
    <t>Sascha Luckow</t>
  </si>
  <si>
    <t>00:49:13,2</t>
  </si>
  <si>
    <t>Kevin Roswora</t>
  </si>
  <si>
    <t>00:50:30,0</t>
  </si>
  <si>
    <t>Rainer Beisel</t>
  </si>
  <si>
    <t>00:50:45,6</t>
  </si>
  <si>
    <t>Georg Frank</t>
  </si>
  <si>
    <t>00:51:40,6</t>
  </si>
  <si>
    <t>Alexander Memmer</t>
  </si>
  <si>
    <t>LaPub</t>
  </si>
  <si>
    <t>00:51:46,2</t>
  </si>
  <si>
    <t>Christoph Gerstle</t>
  </si>
  <si>
    <t>Hauenstein / Pirmasens</t>
  </si>
  <si>
    <t>00:52:06,3</t>
  </si>
  <si>
    <t>Horst Stoll</t>
  </si>
  <si>
    <t>St. Leon</t>
  </si>
  <si>
    <t>00:52:46,7</t>
  </si>
  <si>
    <t>Christian Bauer</t>
  </si>
  <si>
    <t>00:53:34,0</t>
  </si>
  <si>
    <t>Nico Watzek</t>
  </si>
  <si>
    <t>00:54:21,6</t>
  </si>
  <si>
    <t>Marco Weschler</t>
  </si>
  <si>
    <t>TV Hatzenbühl Triathlon</t>
  </si>
  <si>
    <t>00:54:42,2</t>
  </si>
  <si>
    <t>Otto Meier</t>
  </si>
  <si>
    <t>Tus Erfweiler</t>
  </si>
  <si>
    <t>00:54:47,8</t>
  </si>
  <si>
    <t>Stefan Hellmann</t>
  </si>
  <si>
    <t>00:55:08,9</t>
  </si>
  <si>
    <t>Horst Frankfurter</t>
  </si>
  <si>
    <t>AH-Bobenthal</t>
  </si>
  <si>
    <t>00:55:20,0</t>
  </si>
  <si>
    <t>Frank Ritter</t>
  </si>
  <si>
    <t>00:55:37,3</t>
  </si>
  <si>
    <t>Janika Christmann</t>
  </si>
  <si>
    <t>BSG BioMed Homburg</t>
  </si>
  <si>
    <t>00:55:50,3</t>
  </si>
  <si>
    <t>Lutz Hirselandt</t>
  </si>
  <si>
    <t>00:55:50,6</t>
  </si>
  <si>
    <t>Thomas Schmitt</t>
  </si>
  <si>
    <t>00:55:55,3</t>
  </si>
  <si>
    <t>Philippe Jung</t>
  </si>
  <si>
    <t>00:56:00,3</t>
  </si>
  <si>
    <t>Markus Rothfritz</t>
  </si>
  <si>
    <t>Landau Running company</t>
  </si>
  <si>
    <t>00:56:26,0</t>
  </si>
  <si>
    <t>Karlheinz Cuntz</t>
  </si>
  <si>
    <t>LG Kapellen-Drusweiler</t>
  </si>
  <si>
    <t>00:56:27,2</t>
  </si>
  <si>
    <t>Catherine Bayer-Klier</t>
  </si>
  <si>
    <t>Team Ultrasports</t>
  </si>
  <si>
    <t>00:56:34,8</t>
  </si>
  <si>
    <t>Alex Keller</t>
  </si>
  <si>
    <t>00:56:48,6</t>
  </si>
  <si>
    <t>Gerhard Flory</t>
  </si>
  <si>
    <t>Lauf - Team Felsenland</t>
  </si>
  <si>
    <t>00:56:48,8</t>
  </si>
  <si>
    <t>Iris Stern</t>
  </si>
  <si>
    <t>00:57:17,5</t>
  </si>
  <si>
    <t>Klaus Burkhart</t>
  </si>
  <si>
    <t>SV Birkweiler</t>
  </si>
  <si>
    <t>00:58:04,4</t>
  </si>
  <si>
    <t>Udo Müller</t>
  </si>
  <si>
    <t>LG SV Klingenmünster</t>
  </si>
  <si>
    <t>00:58:04,5</t>
  </si>
  <si>
    <t>Tobias Trapp</t>
  </si>
  <si>
    <t>DAV Landau</t>
  </si>
  <si>
    <t>00:58:35,0</t>
  </si>
  <si>
    <t>Rudolf Hoyler</t>
  </si>
  <si>
    <t>00:58:51,4</t>
  </si>
  <si>
    <t>Dominik Weidler</t>
  </si>
  <si>
    <t>Dummbabbel SWP</t>
  </si>
  <si>
    <t>00:59:03,1</t>
  </si>
  <si>
    <t>Matthias Zimmermann</t>
  </si>
  <si>
    <t>MTG Mannheim</t>
  </si>
  <si>
    <t>00:59:34,2</t>
  </si>
  <si>
    <t>Gerhard Zirker</t>
  </si>
  <si>
    <t>00:59:40,8</t>
  </si>
  <si>
    <t>Branco Köjer</t>
  </si>
  <si>
    <t>01:00:06,9</t>
  </si>
  <si>
    <t>Dirk Dubois</t>
  </si>
  <si>
    <t>Recaro Laufteam</t>
  </si>
  <si>
    <t>01:00:16,8</t>
  </si>
  <si>
    <t>Ulf Wilke</t>
  </si>
  <si>
    <t>01:00:17,3</t>
  </si>
  <si>
    <t>Dirk Zimmermann</t>
  </si>
  <si>
    <t>01:00:25,6</t>
  </si>
  <si>
    <t>Kathrin Gräve</t>
  </si>
  <si>
    <t>SSC Karlsruhe</t>
  </si>
  <si>
    <t>01:00:30,2</t>
  </si>
  <si>
    <t>Luke Reiss</t>
  </si>
  <si>
    <t>01:00:30,4</t>
  </si>
  <si>
    <t>Andreas Rimpl</t>
  </si>
  <si>
    <t>01:00:31,4</t>
  </si>
  <si>
    <t>Thomas Reiss</t>
  </si>
  <si>
    <t>01:00:32,9</t>
  </si>
  <si>
    <t>Michaela Watzek</t>
  </si>
  <si>
    <t>01:00:57,9</t>
  </si>
  <si>
    <t>Dylan Reiss</t>
  </si>
  <si>
    <t>01:01:26,0</t>
  </si>
  <si>
    <t>Christian Beck</t>
  </si>
  <si>
    <t>01:01:27,4</t>
  </si>
  <si>
    <t>Timo Niederberger</t>
  </si>
  <si>
    <t>01:01:32,2</t>
  </si>
  <si>
    <t>Werner Heiter</t>
  </si>
  <si>
    <t>LG Rülzheim</t>
  </si>
  <si>
    <t>01:02:17,2</t>
  </si>
  <si>
    <t>Stefan Veth</t>
  </si>
  <si>
    <t>01:02:19,4</t>
  </si>
  <si>
    <t>Hendrik Roth</t>
  </si>
  <si>
    <t>TSG Kaiserslautern</t>
  </si>
  <si>
    <t>01:02:45,3</t>
  </si>
  <si>
    <t>Norbert Hodapp</t>
  </si>
  <si>
    <t>SC Önsbach</t>
  </si>
  <si>
    <t>01:02:49,1</t>
  </si>
  <si>
    <t>Dieter Meyer</t>
  </si>
  <si>
    <t>TuS Erfweiler</t>
  </si>
  <si>
    <t>01:03:24,1</t>
  </si>
  <si>
    <t>Jacky Matz</t>
  </si>
  <si>
    <t>Weitrunner</t>
  </si>
  <si>
    <t>01:03:48,9</t>
  </si>
  <si>
    <t>Stefan Weiler</t>
  </si>
  <si>
    <t>01:04:13,4</t>
  </si>
  <si>
    <t>Tobias Scheib</t>
  </si>
  <si>
    <t>01:04:36,4</t>
  </si>
  <si>
    <t>Alexander Koch</t>
  </si>
  <si>
    <t>SV Mörzheim</t>
  </si>
  <si>
    <t>01:04:39,7</t>
  </si>
  <si>
    <t>Marc Leidner</t>
  </si>
  <si>
    <t>01:04:41,4</t>
  </si>
  <si>
    <t>Petra Pilger</t>
  </si>
  <si>
    <t>TV Herxheim</t>
  </si>
  <si>
    <t>01:04:42,3</t>
  </si>
  <si>
    <t>Markus Kämmerer</t>
  </si>
  <si>
    <t>Für Sandra</t>
  </si>
  <si>
    <t>01:04:58,0</t>
  </si>
  <si>
    <t>Petra Becker</t>
  </si>
  <si>
    <t>lg muli</t>
  </si>
  <si>
    <t>01:05:19,5</t>
  </si>
  <si>
    <t>Horst Trapp</t>
  </si>
  <si>
    <t>Lauf-Team Felsenland</t>
  </si>
  <si>
    <t>01:05:21,7</t>
  </si>
  <si>
    <t>Alexander Scheib</t>
  </si>
  <si>
    <t>01:06:38,5</t>
  </si>
  <si>
    <t>Maik Müller</t>
  </si>
  <si>
    <t>01:06:38,7</t>
  </si>
  <si>
    <t>Richard Lutz</t>
  </si>
  <si>
    <t>LC Donnersberg</t>
  </si>
  <si>
    <t>01:06:42,3</t>
  </si>
  <si>
    <t>Andreas Rapp</t>
  </si>
  <si>
    <t>01:06:45,9</t>
  </si>
  <si>
    <t>Norbert Heimann</t>
  </si>
  <si>
    <t>01:06:52,7</t>
  </si>
  <si>
    <t>Johnathan Matz</t>
  </si>
  <si>
    <t>01:06:53,0</t>
  </si>
  <si>
    <t>Claus-Peter Frenzel</t>
  </si>
  <si>
    <t>01:06:54,2</t>
  </si>
  <si>
    <t>Ralf Gaßmann</t>
  </si>
  <si>
    <t>Annika Lutz</t>
  </si>
  <si>
    <t>01:07:29,3</t>
  </si>
  <si>
    <t>w. Jugend A</t>
  </si>
  <si>
    <t>Moritz Koch</t>
  </si>
  <si>
    <t>Feuerwehr Dahn</t>
  </si>
  <si>
    <t>01:07:40,0</t>
  </si>
  <si>
    <t>Jochen Kunz</t>
  </si>
  <si>
    <t>01:07:56,7</t>
  </si>
  <si>
    <t>Alex König</t>
  </si>
  <si>
    <t>LAUF-TEAM-FELSENLAND</t>
  </si>
  <si>
    <t>01:08:12,1</t>
  </si>
  <si>
    <t>Elisabeth Wegmann</t>
  </si>
  <si>
    <t>TV Bad Bergzabern</t>
  </si>
  <si>
    <t>01:08:20,5</t>
  </si>
  <si>
    <t>Rosi Martin</t>
  </si>
  <si>
    <t>01:08:41,6</t>
  </si>
  <si>
    <t>Chantal Sitter</t>
  </si>
  <si>
    <t>01:08:49,4</t>
  </si>
  <si>
    <t>Jan Schmidt</t>
  </si>
  <si>
    <t>Mummu</t>
  </si>
  <si>
    <t>01:08:54,8</t>
  </si>
  <si>
    <t>Karin Jerg</t>
  </si>
  <si>
    <t>01:08:55,5</t>
  </si>
  <si>
    <t>Gerhard Seibel</t>
  </si>
  <si>
    <t>LG Allahopp</t>
  </si>
  <si>
    <t>01:09:12,8</t>
  </si>
  <si>
    <t>Eva Schuler</t>
  </si>
  <si>
    <t>01:09:24,9</t>
  </si>
  <si>
    <t>Marco Schmölz</t>
  </si>
  <si>
    <t>01:09:36,6</t>
  </si>
  <si>
    <t>Christian Laux</t>
  </si>
  <si>
    <t>01:09:49,6</t>
  </si>
  <si>
    <t>Bernd Mühleisen</t>
  </si>
  <si>
    <t>-</t>
  </si>
  <si>
    <t>01:10:09,2</t>
  </si>
  <si>
    <t>Hilde Memmer</t>
  </si>
  <si>
    <t>01:10:09,6</t>
  </si>
  <si>
    <t>Nicole Cherie-Kerner</t>
  </si>
  <si>
    <t>ASV Schwanheim</t>
  </si>
  <si>
    <t>01:10:20,2</t>
  </si>
  <si>
    <t>Janina Bentz</t>
  </si>
  <si>
    <t>TV Rheinzabern</t>
  </si>
  <si>
    <t>01:10:36,8</t>
  </si>
  <si>
    <t>Christian Mann</t>
  </si>
  <si>
    <t>Dahn</t>
  </si>
  <si>
    <t>01:10:46,2</t>
  </si>
  <si>
    <t>Rainer Empel</t>
  </si>
  <si>
    <t>Laufteam Pirmasens</t>
  </si>
  <si>
    <t>01:11:12,0</t>
  </si>
  <si>
    <t>Edi Schwarz</t>
  </si>
  <si>
    <t>01:11:54,1</t>
  </si>
  <si>
    <t>Steffen Schmidt</t>
  </si>
  <si>
    <t>01:11:54,4</t>
  </si>
  <si>
    <t>Michel Faullimmel</t>
  </si>
  <si>
    <t>01:12:11,1</t>
  </si>
  <si>
    <t>Conny Wagner</t>
  </si>
  <si>
    <t>01:12:34,5</t>
  </si>
  <si>
    <t>Dieter Schroeder</t>
  </si>
  <si>
    <t>01:12:35,6</t>
  </si>
  <si>
    <t>Marion Schwarz</t>
  </si>
  <si>
    <t>LC Bad Dürkheim</t>
  </si>
  <si>
    <t>01:13:16,3</t>
  </si>
  <si>
    <t>Paul Kuntz</t>
  </si>
  <si>
    <t>01:13:36,3</t>
  </si>
  <si>
    <t>Julia Reichelt</t>
  </si>
  <si>
    <t>SV Erlenbrunn</t>
  </si>
  <si>
    <t>01:13:39,4</t>
  </si>
  <si>
    <t>Monika Kolbe</t>
  </si>
  <si>
    <t>01:14:03,7</t>
  </si>
  <si>
    <t>Stephan Kolbe</t>
  </si>
  <si>
    <t>Dominic Wittmer</t>
  </si>
  <si>
    <t>SV Klingenmünster</t>
  </si>
  <si>
    <t>01:15:45,5</t>
  </si>
  <si>
    <t>Daniela Ettgen</t>
  </si>
  <si>
    <t>Laufschule Saarpfalz</t>
  </si>
  <si>
    <t>01:16:55,0</t>
  </si>
  <si>
    <t>Michael Keck</t>
  </si>
  <si>
    <t>01:16:55,4</t>
  </si>
  <si>
    <t>Susanna Jung</t>
  </si>
  <si>
    <t>01:17:01,9</t>
  </si>
  <si>
    <t>Joachim Moser</t>
  </si>
  <si>
    <t>01:18:39,5</t>
  </si>
  <si>
    <t>Matthias Kuntz</t>
  </si>
  <si>
    <t>01:18:59,5</t>
  </si>
  <si>
    <t>Ian Kreuzburg</t>
  </si>
  <si>
    <t>01:19:48,5</t>
  </si>
  <si>
    <t>Thilo Hilberer</t>
  </si>
  <si>
    <t>01:20:00,8</t>
  </si>
  <si>
    <t>Bettina Keilen</t>
  </si>
  <si>
    <t>01:23:29,8</t>
  </si>
  <si>
    <t>Holger Märker</t>
  </si>
  <si>
    <t>01:24:07,0</t>
  </si>
  <si>
    <t>Juliane Märker</t>
  </si>
  <si>
    <t>01:24:07,2</t>
  </si>
  <si>
    <t>Angela Scherne</t>
  </si>
  <si>
    <t>LT Olympia Ramstein</t>
  </si>
  <si>
    <t>01:25:52,4</t>
  </si>
  <si>
    <t>Renate Rollbühler</t>
  </si>
  <si>
    <t>01:26:21,9</t>
  </si>
  <si>
    <t>Silke Börner</t>
  </si>
  <si>
    <t>01:27:53,0</t>
  </si>
  <si>
    <t>Bernd Butterling</t>
  </si>
  <si>
    <t>01:30:28,6</t>
  </si>
  <si>
    <t>Inge Kiefer</t>
  </si>
  <si>
    <t>lt / ettlingen</t>
  </si>
  <si>
    <t>01:31:19,9</t>
  </si>
  <si>
    <t>W70</t>
  </si>
  <si>
    <t>Klaus Bayer</t>
  </si>
  <si>
    <t>TSV Annweiler</t>
  </si>
  <si>
    <t>01:37:43,1</t>
  </si>
  <si>
    <t>Bernhard Scheib</t>
  </si>
  <si>
    <t>Eiscafé Winter/TV Hauenstein</t>
  </si>
  <si>
    <t>01:37:46,1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</si>
</sst>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&quot; km&quot;"/>
    <numFmt numFmtId="166" formatCode="DDD\ YYYY/MM/DD"/>
    <numFmt numFmtId="167" formatCode="H:MM:SS"/>
    <numFmt numFmtId="168" formatCode="M:SS.0"/>
    <numFmt numFmtId="169" formatCode="#,##0&quot; Zeilen&quot;"/>
    <numFmt numFmtId="170" formatCode="MM:SS"/>
    <numFmt numFmtId="171" formatCode="MM:SS.0"/>
  </numFmts>
  <fonts count="8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EAEAEA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A6A6A6"/>
      </left>
      <right style="thin">
        <color rgb="FFA6A6A6"/>
      </right>
      <top style="thin">
        <color rgb="FFA6A6A6"/>
      </top>
      <bottom/>
      <diagonal/>
    </border>
    <border diagonalUp="false" diagonalDown="false">
      <left style="thin">
        <color rgb="FFA6A6A6"/>
      </left>
      <right style="thin">
        <color rgb="FFA6A6A6"/>
      </right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9" fontId="7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2" borderId="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8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6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EAEAEA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21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E1" activeCellId="0" sqref="E1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1" width="10.9336734693878"/>
    <col collapsed="false" hidden="false" max="7" min="7" style="4" width="8.36734693877551"/>
    <col collapsed="false" hidden="false" max="9" min="8" style="1" width="8.36734693877551"/>
    <col collapsed="false" hidden="false" max="10" min="10" style="3" width="8.36734693877551"/>
    <col collapsed="false" hidden="false" max="1025" min="11" style="5" width="10.9336734693878"/>
  </cols>
  <sheetData>
    <row r="1" s="10" customFormat="true" ht="49.25" hidden="false" customHeight="false" outlineLevel="0" collapsed="false">
      <c r="A1" s="6" t="s">
        <v>0</v>
      </c>
      <c r="B1" s="7" t="s">
        <v>1</v>
      </c>
      <c r="C1" s="8" t="s">
        <v>2</v>
      </c>
      <c r="D1" s="7" t="s">
        <v>3</v>
      </c>
      <c r="E1" s="9" t="n">
        <v>0.4</v>
      </c>
      <c r="F1" s="8"/>
      <c r="G1" s="8"/>
      <c r="I1" s="11"/>
      <c r="J1" s="11"/>
    </row>
    <row r="2" s="15" customFormat="true" ht="15" hidden="false" customHeight="false" outlineLevel="0" collapsed="false">
      <c r="A2" s="12" t="s">
        <v>4</v>
      </c>
      <c r="B2" s="12" t="s">
        <v>5</v>
      </c>
      <c r="C2" s="12" t="s">
        <v>6</v>
      </c>
      <c r="D2" s="12" t="s">
        <v>7</v>
      </c>
      <c r="E2" s="12" t="s">
        <v>8</v>
      </c>
      <c r="F2" s="13" t="s">
        <v>9</v>
      </c>
      <c r="G2" s="12" t="s">
        <v>10</v>
      </c>
      <c r="H2" s="12" t="s">
        <v>11</v>
      </c>
      <c r="I2" s="12" t="s">
        <v>12</v>
      </c>
      <c r="J2" s="14" t="s">
        <v>13</v>
      </c>
    </row>
    <row r="3" customFormat="false" ht="15" hidden="false" customHeight="false" outlineLevel="0" collapsed="false">
      <c r="A3" s="16"/>
      <c r="B3" s="17" t="n">
        <f aca="false">SUBTOTAL(3,Bambini!B4:B1004)</f>
        <v>14</v>
      </c>
      <c r="C3" s="18"/>
      <c r="D3" s="19"/>
      <c r="E3" s="19"/>
      <c r="F3" s="20"/>
      <c r="G3" s="19"/>
      <c r="H3" s="19"/>
      <c r="I3" s="19"/>
      <c r="J3" s="21"/>
    </row>
    <row r="4" customFormat="false" ht="13.8" hidden="false" customHeight="false" outlineLevel="0" collapsed="false">
      <c r="A4" s="22" t="n">
        <v>1</v>
      </c>
      <c r="B4" s="23" t="s">
        <v>14</v>
      </c>
      <c r="C4" s="23" t="s">
        <v>15</v>
      </c>
      <c r="E4" s="24" t="n">
        <v>2009</v>
      </c>
      <c r="F4" s="25" t="s">
        <v>16</v>
      </c>
      <c r="G4" s="26" t="s">
        <v>17</v>
      </c>
      <c r="H4" s="22" t="n">
        <v>1</v>
      </c>
      <c r="I4" s="22" t="n">
        <v>57</v>
      </c>
      <c r="J4" s="27" t="n">
        <f aca="false">Bambini!F4/Bambini!$E$1</f>
        <v>0.00377893518518519</v>
      </c>
    </row>
    <row r="5" customFormat="false" ht="13.8" hidden="false" customHeight="false" outlineLevel="0" collapsed="false">
      <c r="A5" s="22" t="n">
        <v>2</v>
      </c>
      <c r="B5" s="23" t="s">
        <v>18</v>
      </c>
      <c r="C5" s="23" t="s">
        <v>19</v>
      </c>
      <c r="E5" s="24" t="n">
        <v>2009</v>
      </c>
      <c r="F5" s="25" t="s">
        <v>20</v>
      </c>
      <c r="G5" s="26" t="s">
        <v>17</v>
      </c>
      <c r="H5" s="22" t="n">
        <v>2</v>
      </c>
      <c r="I5" s="22" t="n">
        <v>56</v>
      </c>
      <c r="J5" s="27" t="n">
        <f aca="false">Bambini!F5/Bambini!$E$1</f>
        <v>0.00397858796296296</v>
      </c>
    </row>
    <row r="6" customFormat="false" ht="13.8" hidden="false" customHeight="false" outlineLevel="0" collapsed="false">
      <c r="A6" s="22" t="n">
        <v>3</v>
      </c>
      <c r="B6" s="23" t="s">
        <v>21</v>
      </c>
      <c r="C6" s="23" t="s">
        <v>22</v>
      </c>
      <c r="E6" s="24" t="n">
        <v>2009</v>
      </c>
      <c r="F6" s="25" t="s">
        <v>23</v>
      </c>
      <c r="G6" s="26" t="s">
        <v>17</v>
      </c>
      <c r="H6" s="22" t="n">
        <v>3</v>
      </c>
      <c r="I6" s="22" t="n">
        <v>61</v>
      </c>
      <c r="J6" s="27" t="n">
        <f aca="false">Bambini!F6/Bambini!$E$1</f>
        <v>0.00408854166666667</v>
      </c>
    </row>
    <row r="7" customFormat="false" ht="13.8" hidden="false" customHeight="false" outlineLevel="0" collapsed="false">
      <c r="A7" s="22" t="n">
        <v>4</v>
      </c>
      <c r="B7" s="23" t="s">
        <v>24</v>
      </c>
      <c r="C7" s="23" t="s">
        <v>25</v>
      </c>
      <c r="E7" s="24" t="n">
        <v>2009</v>
      </c>
      <c r="F7" s="25" t="s">
        <v>26</v>
      </c>
      <c r="G7" s="26" t="s">
        <v>27</v>
      </c>
      <c r="H7" s="22" t="n">
        <v>1</v>
      </c>
      <c r="I7" s="22" t="n">
        <v>53</v>
      </c>
      <c r="J7" s="27" t="n">
        <f aca="false">Bambini!F7/Bambini!$E$1</f>
        <v>0.00412615740740741</v>
      </c>
    </row>
    <row r="8" customFormat="false" ht="13.8" hidden="false" customHeight="false" outlineLevel="0" collapsed="false">
      <c r="A8" s="22" t="n">
        <v>5</v>
      </c>
      <c r="B8" s="23" t="s">
        <v>28</v>
      </c>
      <c r="C8" s="23" t="s">
        <v>25</v>
      </c>
      <c r="E8" s="24" t="n">
        <v>2008</v>
      </c>
      <c r="F8" s="25" t="s">
        <v>29</v>
      </c>
      <c r="G8" s="26" t="s">
        <v>30</v>
      </c>
      <c r="H8" s="22" t="n">
        <v>1</v>
      </c>
      <c r="I8" s="22" t="n">
        <v>52</v>
      </c>
      <c r="J8" s="27" t="n">
        <f aca="false">Bambini!F8/Bambini!$E$1</f>
        <v>0.00413483796296296</v>
      </c>
    </row>
    <row r="9" customFormat="false" ht="13.8" hidden="false" customHeight="false" outlineLevel="0" collapsed="false">
      <c r="A9" s="22" t="n">
        <v>6</v>
      </c>
      <c r="B9" s="23" t="s">
        <v>31</v>
      </c>
      <c r="C9" s="23"/>
      <c r="E9" s="24" t="n">
        <v>2010</v>
      </c>
      <c r="F9" s="25" t="s">
        <v>32</v>
      </c>
      <c r="G9" s="26" t="s">
        <v>33</v>
      </c>
      <c r="H9" s="22" t="n">
        <v>1</v>
      </c>
      <c r="I9" s="22" t="n">
        <v>60</v>
      </c>
      <c r="J9" s="27" t="n">
        <f aca="false">Bambini!F9/Bambini!$E$1</f>
        <v>0.00418113425925926</v>
      </c>
    </row>
    <row r="10" customFormat="false" ht="13.8" hidden="false" customHeight="false" outlineLevel="0" collapsed="false">
      <c r="A10" s="22" t="n">
        <v>7</v>
      </c>
      <c r="B10" s="23" t="s">
        <v>34</v>
      </c>
      <c r="C10" s="23" t="s">
        <v>35</v>
      </c>
      <c r="E10" s="24" t="n">
        <v>2009</v>
      </c>
      <c r="F10" s="25" t="s">
        <v>36</v>
      </c>
      <c r="G10" s="26" t="s">
        <v>17</v>
      </c>
      <c r="H10" s="22" t="n">
        <v>4</v>
      </c>
      <c r="I10" s="22" t="n">
        <v>50</v>
      </c>
      <c r="J10" s="27" t="n">
        <f aca="false">Bambini!F10/Bambini!$E$1</f>
        <v>0.00438946759259259</v>
      </c>
    </row>
    <row r="11" customFormat="false" ht="13.8" hidden="false" customHeight="false" outlineLevel="0" collapsed="false">
      <c r="A11" s="22" t="n">
        <v>8</v>
      </c>
      <c r="B11" s="23" t="s">
        <v>37</v>
      </c>
      <c r="C11" s="23" t="s">
        <v>38</v>
      </c>
      <c r="E11" s="24" t="n">
        <v>2010</v>
      </c>
      <c r="F11" s="25" t="s">
        <v>39</v>
      </c>
      <c r="G11" s="26" t="s">
        <v>33</v>
      </c>
      <c r="H11" s="22" t="n">
        <v>1</v>
      </c>
      <c r="I11" s="22" t="n">
        <v>62</v>
      </c>
      <c r="J11" s="27" t="n">
        <f aca="false">Bambini!F11/Bambini!$E$1</f>
        <v>0.00442997685185185</v>
      </c>
    </row>
    <row r="12" customFormat="false" ht="13.8" hidden="false" customHeight="false" outlineLevel="0" collapsed="false">
      <c r="A12" s="22" t="n">
        <v>9</v>
      </c>
      <c r="B12" s="23" t="s">
        <v>40</v>
      </c>
      <c r="C12" s="23" t="s">
        <v>19</v>
      </c>
      <c r="E12" s="24" t="n">
        <v>2011</v>
      </c>
      <c r="F12" s="25" t="s">
        <v>41</v>
      </c>
      <c r="G12" s="26" t="s">
        <v>42</v>
      </c>
      <c r="H12" s="22" t="n">
        <v>1</v>
      </c>
      <c r="I12" s="22" t="n">
        <v>55</v>
      </c>
      <c r="J12" s="27" t="n">
        <f aca="false">Bambini!F12/Bambini!$E$1</f>
        <v>0.00468171296296296</v>
      </c>
    </row>
    <row r="13" customFormat="false" ht="13.8" hidden="false" customHeight="false" outlineLevel="0" collapsed="false">
      <c r="A13" s="22" t="n">
        <v>10</v>
      </c>
      <c r="B13" s="23" t="s">
        <v>43</v>
      </c>
      <c r="C13" s="23" t="s">
        <v>38</v>
      </c>
      <c r="E13" s="24" t="n">
        <v>2010</v>
      </c>
      <c r="F13" s="25" t="s">
        <v>41</v>
      </c>
      <c r="G13" s="26" t="s">
        <v>33</v>
      </c>
      <c r="H13" s="22" t="n">
        <v>2</v>
      </c>
      <c r="I13" s="22" t="n">
        <v>63</v>
      </c>
      <c r="J13" s="27" t="n">
        <f aca="false">Bambini!F13/Bambini!$E$1</f>
        <v>0.00468171296296296</v>
      </c>
    </row>
    <row r="14" customFormat="false" ht="13.8" hidden="false" customHeight="false" outlineLevel="0" collapsed="false">
      <c r="A14" s="22" t="n">
        <v>11</v>
      </c>
      <c r="B14" s="23" t="s">
        <v>44</v>
      </c>
      <c r="C14" s="23" t="s">
        <v>35</v>
      </c>
      <c r="E14" s="24" t="n">
        <v>2010</v>
      </c>
      <c r="F14" s="25" t="s">
        <v>45</v>
      </c>
      <c r="G14" s="26" t="s">
        <v>33</v>
      </c>
      <c r="H14" s="22" t="n">
        <v>3</v>
      </c>
      <c r="I14" s="22" t="n">
        <v>58</v>
      </c>
      <c r="J14" s="27" t="n">
        <f aca="false">Bambini!F14/Bambini!$E$1</f>
        <v>0.00470775462962963</v>
      </c>
    </row>
    <row r="15" customFormat="false" ht="13.8" hidden="false" customHeight="false" outlineLevel="0" collapsed="false">
      <c r="A15" s="22" t="n">
        <v>12</v>
      </c>
      <c r="B15" s="23" t="s">
        <v>46</v>
      </c>
      <c r="C15" s="23" t="s">
        <v>25</v>
      </c>
      <c r="E15" s="24" t="n">
        <v>2011</v>
      </c>
      <c r="F15" s="25" t="s">
        <v>47</v>
      </c>
      <c r="G15" s="26" t="s">
        <v>48</v>
      </c>
      <c r="H15" s="22" t="n">
        <v>1</v>
      </c>
      <c r="I15" s="22" t="n">
        <v>54</v>
      </c>
      <c r="J15" s="27" t="n">
        <f aca="false">Bambini!F15/Bambini!$E$1</f>
        <v>0.00475115740740741</v>
      </c>
    </row>
    <row r="16" customFormat="false" ht="13.8" hidden="false" customHeight="false" outlineLevel="0" collapsed="false">
      <c r="A16" s="22" t="n">
        <v>13</v>
      </c>
      <c r="B16" s="23" t="s">
        <v>49</v>
      </c>
      <c r="C16" s="23"/>
      <c r="E16" s="24" t="n">
        <v>2010</v>
      </c>
      <c r="F16" s="25" t="s">
        <v>50</v>
      </c>
      <c r="G16" s="26" t="s">
        <v>33</v>
      </c>
      <c r="H16" s="22" t="n">
        <v>4</v>
      </c>
      <c r="I16" s="22" t="n">
        <v>59</v>
      </c>
      <c r="J16" s="27" t="n">
        <f aca="false">Bambini!F16/Bambini!$E$1</f>
        <v>0.00476273148148148</v>
      </c>
    </row>
    <row r="17" customFormat="false" ht="13.8" hidden="false" customHeight="false" outlineLevel="0" collapsed="false">
      <c r="A17" s="22" t="n">
        <v>14</v>
      </c>
      <c r="B17" s="23" t="s">
        <v>51</v>
      </c>
      <c r="C17" s="23" t="s">
        <v>35</v>
      </c>
      <c r="E17" s="24" t="n">
        <v>2012</v>
      </c>
      <c r="F17" s="25" t="s">
        <v>52</v>
      </c>
      <c r="G17" s="26" t="s">
        <v>53</v>
      </c>
      <c r="H17" s="22" t="n">
        <v>1</v>
      </c>
      <c r="I17" s="22" t="n">
        <v>51</v>
      </c>
      <c r="J17" s="27" t="n">
        <f aca="false">Bambini!F17/Bambini!$E$1</f>
        <v>0.0073900462962963</v>
      </c>
    </row>
    <row r="21" customFormat="false" ht="13.8" hidden="false" customHeight="false" outlineLevel="0" collapsed="false"/>
  </sheetData>
  <autoFilter ref="A3:J205"/>
  <mergeCells count="2"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39"/>
  <sheetViews>
    <sheetView windowProtection="tru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C2" activeCellId="0" sqref="C2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1" width="10.9336734693878"/>
    <col collapsed="false" hidden="false" max="7" min="7" style="4" width="8.36734693877551"/>
    <col collapsed="false" hidden="false" max="9" min="8" style="1" width="8.36734693877551"/>
    <col collapsed="false" hidden="false" max="10" min="10" style="3" width="8.36734693877551"/>
    <col collapsed="false" hidden="false" max="1025" min="11" style="5" width="10.9336734693878"/>
  </cols>
  <sheetData>
    <row r="1" s="10" customFormat="true" ht="49.25" hidden="false" customHeight="false" outlineLevel="0" collapsed="false">
      <c r="A1" s="6" t="s">
        <v>0</v>
      </c>
      <c r="B1" s="7" t="s">
        <v>1</v>
      </c>
      <c r="C1" s="8" t="s">
        <v>54</v>
      </c>
      <c r="D1" s="7" t="s">
        <v>3</v>
      </c>
      <c r="E1" s="9" t="n">
        <v>5</v>
      </c>
      <c r="F1" s="8"/>
      <c r="G1" s="8"/>
      <c r="I1" s="11"/>
      <c r="J1" s="11"/>
    </row>
    <row r="2" s="15" customFormat="true" ht="15" hidden="false" customHeight="false" outlineLevel="0" collapsed="false">
      <c r="A2" s="12" t="s">
        <v>4</v>
      </c>
      <c r="B2" s="12" t="s">
        <v>5</v>
      </c>
      <c r="C2" s="12" t="s">
        <v>6</v>
      </c>
      <c r="D2" s="12" t="s">
        <v>7</v>
      </c>
      <c r="E2" s="12" t="s">
        <v>8</v>
      </c>
      <c r="F2" s="13" t="s">
        <v>9</v>
      </c>
      <c r="G2" s="12" t="s">
        <v>10</v>
      </c>
      <c r="H2" s="12" t="s">
        <v>11</v>
      </c>
      <c r="I2" s="12" t="s">
        <v>12</v>
      </c>
      <c r="J2" s="14" t="s">
        <v>13</v>
      </c>
    </row>
    <row r="3" customFormat="false" ht="15" hidden="false" customHeight="false" outlineLevel="0" collapsed="false">
      <c r="A3" s="16"/>
      <c r="B3" s="17" t="n">
        <f aca="false">SUBTOTAL(3,'5 km'!B4:B1004)</f>
        <v>36</v>
      </c>
      <c r="C3" s="18"/>
      <c r="D3" s="19"/>
      <c r="E3" s="19"/>
      <c r="F3" s="20"/>
      <c r="G3" s="19"/>
      <c r="H3" s="19"/>
      <c r="I3" s="19"/>
      <c r="J3" s="21"/>
    </row>
    <row r="4" customFormat="false" ht="13.8" hidden="false" customHeight="false" outlineLevel="0" collapsed="false">
      <c r="A4" s="22" t="n">
        <v>1</v>
      </c>
      <c r="B4" s="23" t="s">
        <v>55</v>
      </c>
      <c r="C4" s="23" t="s">
        <v>35</v>
      </c>
      <c r="E4" s="24" t="n">
        <v>1976</v>
      </c>
      <c r="F4" s="25" t="s">
        <v>56</v>
      </c>
      <c r="G4" s="26" t="s">
        <v>57</v>
      </c>
      <c r="H4" s="22" t="n">
        <v>1</v>
      </c>
      <c r="I4" s="22" t="n">
        <v>205</v>
      </c>
      <c r="J4" s="27" t="n">
        <f aca="false">'5 km'!F4/'5 km'!$E$1</f>
        <v>0.00290486111111111</v>
      </c>
    </row>
    <row r="5" customFormat="false" ht="13.8" hidden="false" customHeight="false" outlineLevel="0" collapsed="false">
      <c r="A5" s="22" t="n">
        <v>2</v>
      </c>
      <c r="B5" s="23" t="s">
        <v>58</v>
      </c>
      <c r="C5" s="23" t="s">
        <v>59</v>
      </c>
      <c r="E5" s="24" t="n">
        <v>1986</v>
      </c>
      <c r="F5" s="25" t="s">
        <v>60</v>
      </c>
      <c r="G5" s="26" t="s">
        <v>61</v>
      </c>
      <c r="H5" s="22" t="n">
        <v>1</v>
      </c>
      <c r="I5" s="22" t="n">
        <v>217</v>
      </c>
      <c r="J5" s="27" t="n">
        <f aca="false">'5 km'!F5/'5 km'!$E$1</f>
        <v>0.00309351851851852</v>
      </c>
    </row>
    <row r="6" customFormat="false" ht="13.8" hidden="false" customHeight="false" outlineLevel="0" collapsed="false">
      <c r="A6" s="22" t="n">
        <v>3</v>
      </c>
      <c r="B6" s="23" t="s">
        <v>62</v>
      </c>
      <c r="C6" s="23" t="s">
        <v>25</v>
      </c>
      <c r="E6" s="24" t="n">
        <v>1972</v>
      </c>
      <c r="F6" s="25" t="s">
        <v>63</v>
      </c>
      <c r="G6" s="26" t="s">
        <v>57</v>
      </c>
      <c r="H6" s="22" t="n">
        <v>2</v>
      </c>
      <c r="I6" s="22" t="n">
        <v>216</v>
      </c>
      <c r="J6" s="27" t="n">
        <f aca="false">'5 km'!F6/'5 km'!$E$1</f>
        <v>0.00321597222222222</v>
      </c>
    </row>
    <row r="7" customFormat="false" ht="13.8" hidden="false" customHeight="false" outlineLevel="0" collapsed="false">
      <c r="A7" s="22" t="n">
        <v>4</v>
      </c>
      <c r="B7" s="23" t="s">
        <v>64</v>
      </c>
      <c r="C7" s="23" t="s">
        <v>65</v>
      </c>
      <c r="E7" s="24" t="n">
        <v>2005</v>
      </c>
      <c r="F7" s="25" t="s">
        <v>66</v>
      </c>
      <c r="G7" s="26" t="s">
        <v>67</v>
      </c>
      <c r="H7" s="22" t="n">
        <v>1</v>
      </c>
      <c r="I7" s="22" t="n">
        <v>221</v>
      </c>
      <c r="J7" s="27" t="n">
        <f aca="false">'5 km'!F7/'5 km'!$E$1</f>
        <v>0.00330416666666667</v>
      </c>
    </row>
    <row r="8" customFormat="false" ht="13.8" hidden="false" customHeight="false" outlineLevel="0" collapsed="false">
      <c r="A8" s="22" t="n">
        <v>5</v>
      </c>
      <c r="B8" s="23" t="s">
        <v>68</v>
      </c>
      <c r="C8" s="23" t="s">
        <v>65</v>
      </c>
      <c r="E8" s="24" t="n">
        <v>1965</v>
      </c>
      <c r="F8" s="25" t="s">
        <v>66</v>
      </c>
      <c r="G8" s="26" t="s">
        <v>69</v>
      </c>
      <c r="H8" s="22" t="n">
        <v>1</v>
      </c>
      <c r="I8" s="22" t="n">
        <v>220</v>
      </c>
      <c r="J8" s="27" t="n">
        <f aca="false">'5 km'!F8/'5 km'!$E$1</f>
        <v>0.00330416666666667</v>
      </c>
    </row>
    <row r="9" customFormat="false" ht="13.8" hidden="false" customHeight="false" outlineLevel="0" collapsed="false">
      <c r="A9" s="22" t="n">
        <v>6</v>
      </c>
      <c r="B9" s="23" t="s">
        <v>70</v>
      </c>
      <c r="C9" s="23" t="s">
        <v>71</v>
      </c>
      <c r="E9" s="24" t="n">
        <v>2005</v>
      </c>
      <c r="F9" s="25" t="s">
        <v>72</v>
      </c>
      <c r="G9" s="26" t="s">
        <v>67</v>
      </c>
      <c r="H9" s="22" t="n">
        <v>2</v>
      </c>
      <c r="I9" s="22" t="n">
        <v>213</v>
      </c>
      <c r="J9" s="27" t="n">
        <f aca="false">'5 km'!F9/'5 km'!$E$1</f>
        <v>0.00331481481481481</v>
      </c>
    </row>
    <row r="10" customFormat="false" ht="13.8" hidden="false" customHeight="false" outlineLevel="0" collapsed="false">
      <c r="A10" s="22" t="n">
        <v>7</v>
      </c>
      <c r="B10" s="23" t="s">
        <v>73</v>
      </c>
      <c r="C10" s="23" t="s">
        <v>59</v>
      </c>
      <c r="E10" s="24" t="n">
        <v>1976</v>
      </c>
      <c r="F10" s="25" t="s">
        <v>74</v>
      </c>
      <c r="G10" s="26" t="s">
        <v>57</v>
      </c>
      <c r="H10" s="22" t="n">
        <v>3</v>
      </c>
      <c r="I10" s="22" t="n">
        <v>219</v>
      </c>
      <c r="J10" s="27" t="n">
        <f aca="false">'5 km'!F10/'5 km'!$E$1</f>
        <v>0.00336967592592593</v>
      </c>
    </row>
    <row r="11" customFormat="false" ht="13.8" hidden="false" customHeight="false" outlineLevel="0" collapsed="false">
      <c r="A11" s="22" t="n">
        <v>8</v>
      </c>
      <c r="B11" s="23" t="s">
        <v>75</v>
      </c>
      <c r="C11" s="23"/>
      <c r="E11" s="24" t="n">
        <v>1963</v>
      </c>
      <c r="F11" s="25" t="s">
        <v>76</v>
      </c>
      <c r="G11" s="26" t="s">
        <v>69</v>
      </c>
      <c r="H11" s="22" t="n">
        <v>2</v>
      </c>
      <c r="I11" s="22" t="n">
        <v>198</v>
      </c>
      <c r="J11" s="27" t="n">
        <f aca="false">'5 km'!F11/'5 km'!$E$1</f>
        <v>0.00343217592592593</v>
      </c>
    </row>
    <row r="12" customFormat="false" ht="13.8" hidden="false" customHeight="false" outlineLevel="0" collapsed="false">
      <c r="A12" s="22" t="n">
        <v>9</v>
      </c>
      <c r="B12" s="23" t="s">
        <v>77</v>
      </c>
      <c r="C12" s="23" t="s">
        <v>78</v>
      </c>
      <c r="E12" s="24" t="n">
        <v>2004</v>
      </c>
      <c r="F12" s="25" t="s">
        <v>79</v>
      </c>
      <c r="G12" s="26" t="s">
        <v>80</v>
      </c>
      <c r="H12" s="22" t="n">
        <v>1</v>
      </c>
      <c r="I12" s="22" t="n">
        <v>191</v>
      </c>
      <c r="J12" s="27" t="n">
        <f aca="false">'5 km'!F12/'5 km'!$E$1</f>
        <v>0.00349421296296296</v>
      </c>
    </row>
    <row r="13" customFormat="false" ht="13.8" hidden="false" customHeight="false" outlineLevel="0" collapsed="false">
      <c r="A13" s="22" t="n">
        <v>10</v>
      </c>
      <c r="B13" s="23" t="s">
        <v>81</v>
      </c>
      <c r="C13" s="23" t="s">
        <v>25</v>
      </c>
      <c r="E13" s="24" t="n">
        <v>2002</v>
      </c>
      <c r="F13" s="25" t="s">
        <v>82</v>
      </c>
      <c r="G13" s="26" t="s">
        <v>83</v>
      </c>
      <c r="H13" s="22" t="n">
        <v>1</v>
      </c>
      <c r="I13" s="22" t="n">
        <v>187</v>
      </c>
      <c r="J13" s="27" t="n">
        <f aca="false">'5 km'!F13/'5 km'!$E$1</f>
        <v>0.00354097222222222</v>
      </c>
    </row>
    <row r="14" customFormat="false" ht="13.8" hidden="false" customHeight="false" outlineLevel="0" collapsed="false">
      <c r="A14" s="22" t="n">
        <v>11</v>
      </c>
      <c r="B14" s="23" t="s">
        <v>84</v>
      </c>
      <c r="C14" s="23" t="s">
        <v>38</v>
      </c>
      <c r="E14" s="24" t="n">
        <v>2006</v>
      </c>
      <c r="F14" s="25" t="s">
        <v>85</v>
      </c>
      <c r="G14" s="26" t="s">
        <v>67</v>
      </c>
      <c r="H14" s="22" t="n">
        <v>3</v>
      </c>
      <c r="I14" s="22" t="n">
        <v>192</v>
      </c>
      <c r="J14" s="27" t="n">
        <f aca="false">'5 km'!F14/'5 km'!$E$1</f>
        <v>0.00354513888888889</v>
      </c>
    </row>
    <row r="15" customFormat="false" ht="13.8" hidden="false" customHeight="false" outlineLevel="0" collapsed="false">
      <c r="A15" s="22" t="n">
        <v>12</v>
      </c>
      <c r="B15" s="23" t="s">
        <v>86</v>
      </c>
      <c r="C15" s="23" t="s">
        <v>59</v>
      </c>
      <c r="E15" s="24" t="n">
        <v>1972</v>
      </c>
      <c r="F15" s="25" t="s">
        <v>87</v>
      </c>
      <c r="G15" s="26" t="s">
        <v>57</v>
      </c>
      <c r="H15" s="22" t="n">
        <v>4</v>
      </c>
      <c r="I15" s="22" t="n">
        <v>218</v>
      </c>
      <c r="J15" s="27" t="n">
        <f aca="false">'5 km'!F15/'5 km'!$E$1</f>
        <v>0.00362638888888889</v>
      </c>
    </row>
    <row r="16" customFormat="false" ht="13.8" hidden="false" customHeight="false" outlineLevel="0" collapsed="false">
      <c r="A16" s="22" t="n">
        <v>13</v>
      </c>
      <c r="B16" s="23" t="s">
        <v>88</v>
      </c>
      <c r="C16" s="23" t="s">
        <v>89</v>
      </c>
      <c r="E16" s="24" t="n">
        <v>2005</v>
      </c>
      <c r="F16" s="25" t="s">
        <v>90</v>
      </c>
      <c r="G16" s="26" t="s">
        <v>67</v>
      </c>
      <c r="H16" s="22" t="n">
        <v>4</v>
      </c>
      <c r="I16" s="22" t="n">
        <v>206</v>
      </c>
      <c r="J16" s="27" t="n">
        <f aca="false">'5 km'!F16/'5 km'!$E$1</f>
        <v>0.00377268518518519</v>
      </c>
    </row>
    <row r="17" customFormat="false" ht="13.8" hidden="false" customHeight="false" outlineLevel="0" collapsed="false">
      <c r="A17" s="22" t="n">
        <v>14</v>
      </c>
      <c r="B17" s="23" t="s">
        <v>91</v>
      </c>
      <c r="C17" s="23" t="s">
        <v>92</v>
      </c>
      <c r="E17" s="24" t="n">
        <v>1978</v>
      </c>
      <c r="F17" s="25" t="s">
        <v>93</v>
      </c>
      <c r="G17" s="26" t="s">
        <v>94</v>
      </c>
      <c r="H17" s="22" t="n">
        <v>1</v>
      </c>
      <c r="I17" s="22" t="n">
        <v>208</v>
      </c>
      <c r="J17" s="27" t="n">
        <f aca="false">'5 km'!F17/'5 km'!$E$1</f>
        <v>0.0039599537037037</v>
      </c>
    </row>
    <row r="18" customFormat="false" ht="13.8" hidden="false" customHeight="false" outlineLevel="0" collapsed="false">
      <c r="A18" s="22" t="n">
        <v>15</v>
      </c>
      <c r="B18" s="23" t="s">
        <v>95</v>
      </c>
      <c r="C18" s="23" t="s">
        <v>59</v>
      </c>
      <c r="E18" s="24" t="n">
        <v>1970</v>
      </c>
      <c r="F18" s="25" t="s">
        <v>96</v>
      </c>
      <c r="G18" s="26" t="s">
        <v>57</v>
      </c>
      <c r="H18" s="22" t="n">
        <v>5</v>
      </c>
      <c r="I18" s="22" t="n">
        <v>212</v>
      </c>
      <c r="J18" s="27" t="n">
        <f aca="false">'5 km'!F18/'5 km'!$E$1</f>
        <v>0.00406111111111111</v>
      </c>
    </row>
    <row r="19" customFormat="false" ht="13.8" hidden="false" customHeight="false" outlineLevel="0" collapsed="false">
      <c r="A19" s="22" t="n">
        <v>16</v>
      </c>
      <c r="B19" s="23" t="s">
        <v>97</v>
      </c>
      <c r="C19" s="23" t="s">
        <v>71</v>
      </c>
      <c r="E19" s="24" t="n">
        <v>2006</v>
      </c>
      <c r="F19" s="25" t="s">
        <v>98</v>
      </c>
      <c r="G19" s="26" t="s">
        <v>67</v>
      </c>
      <c r="H19" s="22" t="n">
        <v>5</v>
      </c>
      <c r="I19" s="22" t="n">
        <v>214</v>
      </c>
      <c r="J19" s="27" t="n">
        <f aca="false">'5 km'!F19/'5 km'!$E$1</f>
        <v>0.0040724537037037</v>
      </c>
    </row>
    <row r="20" customFormat="false" ht="13.8" hidden="false" customHeight="false" outlineLevel="0" collapsed="false">
      <c r="A20" s="22" t="n">
        <v>17</v>
      </c>
      <c r="B20" s="23" t="s">
        <v>99</v>
      </c>
      <c r="C20" s="23" t="s">
        <v>71</v>
      </c>
      <c r="E20" s="24" t="n">
        <v>1969</v>
      </c>
      <c r="F20" s="25" t="s">
        <v>100</v>
      </c>
      <c r="G20" s="26" t="s">
        <v>57</v>
      </c>
      <c r="H20" s="22" t="n">
        <v>6</v>
      </c>
      <c r="I20" s="22" t="n">
        <v>215</v>
      </c>
      <c r="J20" s="27" t="n">
        <f aca="false">'5 km'!F20/'5 km'!$E$1</f>
        <v>0.00407939814814815</v>
      </c>
    </row>
    <row r="21" customFormat="false" ht="13.8" hidden="false" customHeight="false" outlineLevel="0" collapsed="false">
      <c r="A21" s="22" t="n">
        <v>18</v>
      </c>
      <c r="B21" s="23" t="s">
        <v>101</v>
      </c>
      <c r="C21" s="23" t="s">
        <v>15</v>
      </c>
      <c r="E21" s="24" t="n">
        <v>2007</v>
      </c>
      <c r="F21" s="25" t="s">
        <v>102</v>
      </c>
      <c r="G21" s="26" t="s">
        <v>103</v>
      </c>
      <c r="H21" s="22" t="n">
        <v>1</v>
      </c>
      <c r="I21" s="22" t="n">
        <v>200</v>
      </c>
      <c r="J21" s="27" t="n">
        <f aca="false">'5 km'!F21/'5 km'!$E$1</f>
        <v>0.00412523148148148</v>
      </c>
    </row>
    <row r="22" customFormat="false" ht="13.8" hidden="false" customHeight="false" outlineLevel="0" collapsed="false">
      <c r="A22" s="22" t="n">
        <v>19</v>
      </c>
      <c r="B22" s="23" t="s">
        <v>104</v>
      </c>
      <c r="C22" s="23" t="s">
        <v>25</v>
      </c>
      <c r="E22" s="24" t="n">
        <v>2007</v>
      </c>
      <c r="F22" s="25" t="s">
        <v>102</v>
      </c>
      <c r="G22" s="26" t="s">
        <v>103</v>
      </c>
      <c r="H22" s="22" t="n">
        <v>2</v>
      </c>
      <c r="I22" s="22" t="n">
        <v>207</v>
      </c>
      <c r="J22" s="27" t="n">
        <f aca="false">'5 km'!F22/'5 km'!$E$1</f>
        <v>0.00412523148148148</v>
      </c>
    </row>
    <row r="23" customFormat="false" ht="13.8" hidden="false" customHeight="false" outlineLevel="0" collapsed="false">
      <c r="A23" s="22" t="n">
        <v>20</v>
      </c>
      <c r="B23" s="23" t="s">
        <v>105</v>
      </c>
      <c r="C23" s="23"/>
      <c r="E23" s="24" t="n">
        <v>2003</v>
      </c>
      <c r="F23" s="25" t="s">
        <v>106</v>
      </c>
      <c r="G23" s="26" t="s">
        <v>107</v>
      </c>
      <c r="H23" s="22" t="n">
        <v>1</v>
      </c>
      <c r="I23" s="22" t="n">
        <v>211</v>
      </c>
      <c r="J23" s="27" t="n">
        <f aca="false">'5 km'!F23/'5 km'!$E$1</f>
        <v>0.00418449074074074</v>
      </c>
    </row>
    <row r="24" customFormat="false" ht="13.8" hidden="false" customHeight="false" outlineLevel="0" collapsed="false">
      <c r="A24" s="22" t="n">
        <v>21</v>
      </c>
      <c r="B24" s="23" t="s">
        <v>108</v>
      </c>
      <c r="C24" s="23"/>
      <c r="E24" s="24" t="n">
        <v>2003</v>
      </c>
      <c r="F24" s="25" t="s">
        <v>109</v>
      </c>
      <c r="G24" s="26" t="s">
        <v>107</v>
      </c>
      <c r="H24" s="22" t="n">
        <v>2</v>
      </c>
      <c r="I24" s="22" t="n">
        <v>197</v>
      </c>
      <c r="J24" s="27" t="n">
        <f aca="false">'5 km'!F24/'5 km'!$E$1</f>
        <v>0.0042275462962963</v>
      </c>
    </row>
    <row r="25" customFormat="false" ht="13.8" hidden="false" customHeight="false" outlineLevel="0" collapsed="false">
      <c r="A25" s="22" t="n">
        <v>22</v>
      </c>
      <c r="B25" s="23" t="s">
        <v>110</v>
      </c>
      <c r="C25" s="23"/>
      <c r="E25" s="24" t="n">
        <v>1966</v>
      </c>
      <c r="F25" s="25" t="s">
        <v>111</v>
      </c>
      <c r="G25" s="26" t="s">
        <v>69</v>
      </c>
      <c r="H25" s="22" t="n">
        <v>3</v>
      </c>
      <c r="I25" s="22" t="n">
        <v>201</v>
      </c>
      <c r="J25" s="27" t="n">
        <f aca="false">'5 km'!F25/'5 km'!$E$1</f>
        <v>0.0042775462962963</v>
      </c>
    </row>
    <row r="26" customFormat="false" ht="13.8" hidden="false" customHeight="false" outlineLevel="0" collapsed="false">
      <c r="A26" s="22" t="n">
        <v>23</v>
      </c>
      <c r="B26" s="23" t="s">
        <v>112</v>
      </c>
      <c r="C26" s="23" t="s">
        <v>113</v>
      </c>
      <c r="E26" s="24" t="n">
        <v>1981</v>
      </c>
      <c r="F26" s="25" t="s">
        <v>114</v>
      </c>
      <c r="G26" s="26" t="s">
        <v>94</v>
      </c>
      <c r="H26" s="22" t="n">
        <v>2</v>
      </c>
      <c r="I26" s="22" t="n">
        <v>193</v>
      </c>
      <c r="J26" s="27" t="n">
        <f aca="false">'5 km'!F26/'5 km'!$E$1</f>
        <v>0.00435810185185185</v>
      </c>
    </row>
    <row r="27" customFormat="false" ht="13.8" hidden="false" customHeight="false" outlineLevel="0" collapsed="false">
      <c r="A27" s="22" t="n">
        <v>24</v>
      </c>
      <c r="B27" s="23" t="s">
        <v>115</v>
      </c>
      <c r="C27" s="23" t="s">
        <v>116</v>
      </c>
      <c r="E27" s="24" t="n">
        <v>1950</v>
      </c>
      <c r="F27" s="25" t="s">
        <v>117</v>
      </c>
      <c r="G27" s="26" t="s">
        <v>118</v>
      </c>
      <c r="H27" s="22" t="n">
        <v>1</v>
      </c>
      <c r="I27" s="22" t="n">
        <v>188</v>
      </c>
      <c r="J27" s="27" t="n">
        <f aca="false">'5 km'!F27/'5 km'!$E$1</f>
        <v>0.00445324074074074</v>
      </c>
    </row>
    <row r="28" customFormat="false" ht="13.8" hidden="false" customHeight="false" outlineLevel="0" collapsed="false">
      <c r="A28" s="22" t="n">
        <v>25</v>
      </c>
      <c r="B28" s="23" t="s">
        <v>119</v>
      </c>
      <c r="C28" s="23" t="s">
        <v>120</v>
      </c>
      <c r="E28" s="24" t="n">
        <v>1944</v>
      </c>
      <c r="F28" s="25" t="s">
        <v>121</v>
      </c>
      <c r="G28" s="26" t="s">
        <v>122</v>
      </c>
      <c r="H28" s="22" t="n">
        <v>1</v>
      </c>
      <c r="I28" s="22" t="n">
        <v>199</v>
      </c>
      <c r="J28" s="27" t="n">
        <f aca="false">'5 km'!F28/'5 km'!$E$1</f>
        <v>0.0045650462962963</v>
      </c>
    </row>
    <row r="29" customFormat="false" ht="13.8" hidden="false" customHeight="false" outlineLevel="0" collapsed="false">
      <c r="A29" s="22" t="n">
        <v>26</v>
      </c>
      <c r="B29" s="23" t="s">
        <v>123</v>
      </c>
      <c r="C29" s="23" t="s">
        <v>124</v>
      </c>
      <c r="E29" s="24" t="n">
        <v>1991</v>
      </c>
      <c r="F29" s="25" t="s">
        <v>125</v>
      </c>
      <c r="G29" s="26" t="s">
        <v>126</v>
      </c>
      <c r="H29" s="22" t="n">
        <v>1</v>
      </c>
      <c r="I29" s="22" t="n">
        <v>196</v>
      </c>
      <c r="J29" s="27" t="n">
        <f aca="false">'5 km'!F29/'5 km'!$E$1</f>
        <v>0.00471296296296296</v>
      </c>
    </row>
    <row r="30" customFormat="false" ht="13.8" hidden="false" customHeight="false" outlineLevel="0" collapsed="false">
      <c r="A30" s="22" t="n">
        <v>27</v>
      </c>
      <c r="B30" s="23" t="s">
        <v>127</v>
      </c>
      <c r="C30" s="23" t="s">
        <v>128</v>
      </c>
      <c r="E30" s="24" t="n">
        <v>1967</v>
      </c>
      <c r="F30" s="25" t="s">
        <v>129</v>
      </c>
      <c r="G30" s="26" t="s">
        <v>57</v>
      </c>
      <c r="H30" s="22" t="n">
        <v>7</v>
      </c>
      <c r="I30" s="22" t="n">
        <v>210</v>
      </c>
      <c r="J30" s="27" t="n">
        <f aca="false">'5 km'!F30/'5 km'!$E$1</f>
        <v>0.0048375</v>
      </c>
    </row>
    <row r="31" customFormat="false" ht="13.8" hidden="false" customHeight="false" outlineLevel="0" collapsed="false">
      <c r="A31" s="22" t="n">
        <v>28</v>
      </c>
      <c r="B31" s="23" t="s">
        <v>130</v>
      </c>
      <c r="C31" s="23" t="s">
        <v>131</v>
      </c>
      <c r="E31" s="24" t="n">
        <v>1960</v>
      </c>
      <c r="F31" s="25" t="s">
        <v>132</v>
      </c>
      <c r="G31" s="26" t="s">
        <v>69</v>
      </c>
      <c r="H31" s="22" t="n">
        <v>4</v>
      </c>
      <c r="I31" s="22" t="n">
        <v>209</v>
      </c>
      <c r="J31" s="27" t="n">
        <f aca="false">'5 km'!F31/'5 km'!$E$1</f>
        <v>0.00494930555555556</v>
      </c>
    </row>
    <row r="32" customFormat="false" ht="13.8" hidden="false" customHeight="false" outlineLevel="0" collapsed="false">
      <c r="A32" s="22" t="n">
        <v>29</v>
      </c>
      <c r="B32" s="23" t="s">
        <v>133</v>
      </c>
      <c r="C32" s="23" t="s">
        <v>59</v>
      </c>
      <c r="E32" s="24" t="n">
        <v>1988</v>
      </c>
      <c r="F32" s="25" t="s">
        <v>134</v>
      </c>
      <c r="G32" s="26" t="s">
        <v>126</v>
      </c>
      <c r="H32" s="22" t="n">
        <v>2</v>
      </c>
      <c r="I32" s="22" t="n">
        <v>203</v>
      </c>
      <c r="J32" s="27" t="n">
        <f aca="false">'5 km'!F32/'5 km'!$E$1</f>
        <v>0.00532453703703704</v>
      </c>
    </row>
    <row r="33" customFormat="false" ht="13.8" hidden="false" customHeight="false" outlineLevel="0" collapsed="false">
      <c r="A33" s="22" t="n">
        <v>30</v>
      </c>
      <c r="B33" s="23" t="s">
        <v>135</v>
      </c>
      <c r="C33" s="23" t="s">
        <v>59</v>
      </c>
      <c r="E33" s="24" t="n">
        <v>1987</v>
      </c>
      <c r="F33" s="25" t="s">
        <v>136</v>
      </c>
      <c r="G33" s="26" t="s">
        <v>137</v>
      </c>
      <c r="H33" s="22" t="n">
        <v>1</v>
      </c>
      <c r="I33" s="22" t="n">
        <v>202</v>
      </c>
      <c r="J33" s="27" t="n">
        <f aca="false">'5 km'!F33/'5 km'!$E$1</f>
        <v>0.00532476851851852</v>
      </c>
    </row>
    <row r="34" customFormat="false" ht="13.8" hidden="false" customHeight="false" outlineLevel="0" collapsed="false">
      <c r="A34" s="22" t="n">
        <v>31</v>
      </c>
      <c r="B34" s="23" t="s">
        <v>138</v>
      </c>
      <c r="C34" s="23" t="s">
        <v>139</v>
      </c>
      <c r="E34" s="24" t="n">
        <v>2003</v>
      </c>
      <c r="F34" s="25" t="s">
        <v>140</v>
      </c>
      <c r="G34" s="26" t="s">
        <v>107</v>
      </c>
      <c r="H34" s="22" t="n">
        <v>3</v>
      </c>
      <c r="I34" s="22" t="n">
        <v>194</v>
      </c>
      <c r="J34" s="27" t="n">
        <f aca="false">'5 km'!F34/'5 km'!$E$1</f>
        <v>0.00540115740740741</v>
      </c>
    </row>
    <row r="35" customFormat="false" ht="13.8" hidden="false" customHeight="false" outlineLevel="0" collapsed="false">
      <c r="A35" s="22" t="n">
        <v>32</v>
      </c>
      <c r="B35" s="23" t="s">
        <v>141</v>
      </c>
      <c r="C35" s="23"/>
      <c r="E35" s="24" t="n">
        <v>1984</v>
      </c>
      <c r="F35" s="25" t="s">
        <v>142</v>
      </c>
      <c r="G35" s="26" t="s">
        <v>61</v>
      </c>
      <c r="H35" s="22" t="n">
        <v>2</v>
      </c>
      <c r="I35" s="22" t="n">
        <v>189</v>
      </c>
      <c r="J35" s="27" t="n">
        <f aca="false">'5 km'!F35/'5 km'!$E$1</f>
        <v>0.00542430555555556</v>
      </c>
    </row>
    <row r="36" customFormat="false" ht="13.8" hidden="false" customHeight="false" outlineLevel="0" collapsed="false">
      <c r="A36" s="22" t="n">
        <v>33</v>
      </c>
      <c r="B36" s="23" t="s">
        <v>143</v>
      </c>
      <c r="C36" s="23"/>
      <c r="E36" s="24" t="n">
        <v>1979</v>
      </c>
      <c r="F36" s="25" t="s">
        <v>144</v>
      </c>
      <c r="G36" s="26" t="s">
        <v>61</v>
      </c>
      <c r="H36" s="22" t="n">
        <v>3</v>
      </c>
      <c r="I36" s="22" t="n">
        <v>190</v>
      </c>
      <c r="J36" s="27" t="n">
        <f aca="false">'5 km'!F36/'5 km'!$E$1</f>
        <v>0.00542453703703704</v>
      </c>
    </row>
    <row r="37" customFormat="false" ht="13.8" hidden="false" customHeight="false" outlineLevel="0" collapsed="false">
      <c r="A37" s="22" t="n">
        <v>34</v>
      </c>
      <c r="B37" s="23" t="s">
        <v>145</v>
      </c>
      <c r="C37" s="23" t="s">
        <v>146</v>
      </c>
      <c r="E37" s="24" t="n">
        <v>1969</v>
      </c>
      <c r="F37" s="25" t="s">
        <v>147</v>
      </c>
      <c r="G37" s="26" t="s">
        <v>148</v>
      </c>
      <c r="H37" s="22" t="n">
        <v>1</v>
      </c>
      <c r="I37" s="22" t="n">
        <v>222</v>
      </c>
      <c r="J37" s="27" t="n">
        <f aca="false">'5 km'!F37/'5 km'!$E$1</f>
        <v>0.00580277777777778</v>
      </c>
    </row>
    <row r="38" customFormat="false" ht="13.8" hidden="false" customHeight="false" outlineLevel="0" collapsed="false">
      <c r="A38" s="22" t="n">
        <v>35</v>
      </c>
      <c r="B38" s="23" t="s">
        <v>149</v>
      </c>
      <c r="C38" s="23" t="s">
        <v>150</v>
      </c>
      <c r="E38" s="24" t="n">
        <v>1959</v>
      </c>
      <c r="F38" s="25" t="s">
        <v>151</v>
      </c>
      <c r="G38" s="26" t="s">
        <v>152</v>
      </c>
      <c r="H38" s="22" t="n">
        <v>1</v>
      </c>
      <c r="I38" s="22" t="n">
        <v>224</v>
      </c>
      <c r="J38" s="27" t="n">
        <f aca="false">'5 km'!F38/'5 km'!$E$1</f>
        <v>0.00635439814814815</v>
      </c>
    </row>
    <row r="39" customFormat="false" ht="13.8" hidden="false" customHeight="false" outlineLevel="0" collapsed="false">
      <c r="A39" s="22" t="n">
        <v>36</v>
      </c>
      <c r="B39" s="23" t="s">
        <v>153</v>
      </c>
      <c r="C39" s="23" t="s">
        <v>150</v>
      </c>
      <c r="E39" s="24" t="n">
        <v>1966</v>
      </c>
      <c r="F39" s="25" t="s">
        <v>154</v>
      </c>
      <c r="G39" s="26" t="s">
        <v>152</v>
      </c>
      <c r="H39" s="22" t="n">
        <v>2</v>
      </c>
      <c r="I39" s="22" t="n">
        <v>223</v>
      </c>
      <c r="J39" s="27" t="n">
        <f aca="false">'5 km'!F39/'5 km'!$E$1</f>
        <v>0.00635486111111111</v>
      </c>
    </row>
  </sheetData>
  <autoFilter ref="A3:J205"/>
  <mergeCells count="2"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
Ergebnisse</oddHeader>
    <oddFooter>&amp;L&amp;"Calibri,Standard"&amp;9&amp;F - &amp;A&amp;C&amp;"Calibri,Standard"&amp;9Quelle: Veranstalter&amp;R&amp;"Calibri,Standard"&amp;9Seite &amp;P/&amp;N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J126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C2" activeCellId="0" sqref="C2"/>
    </sheetView>
  </sheetViews>
  <sheetFormatPr defaultRowHeight="15"/>
  <cols>
    <col collapsed="false" hidden="false" max="1" min="1" style="1" width="7.4234693877551"/>
    <col collapsed="false" hidden="false" max="3" min="2" style="2" width="25.1071428571429"/>
    <col collapsed="false" hidden="false" max="5" min="4" style="3" width="6.47959183673469"/>
    <col collapsed="false" hidden="false" max="6" min="6" style="1" width="10.9336734693878"/>
    <col collapsed="false" hidden="false" max="7" min="7" style="4" width="8.36734693877551"/>
    <col collapsed="false" hidden="false" max="9" min="8" style="1" width="8.36734693877551"/>
    <col collapsed="false" hidden="false" max="10" min="10" style="3" width="8.36734693877551"/>
    <col collapsed="false" hidden="false" max="1025" min="11" style="5" width="10.9336734693878"/>
  </cols>
  <sheetData>
    <row r="1" s="10" customFormat="true" ht="49.25" hidden="false" customHeight="false" outlineLevel="0" collapsed="false">
      <c r="A1" s="6" t="s">
        <v>0</v>
      </c>
      <c r="B1" s="7" t="s">
        <v>1</v>
      </c>
      <c r="C1" s="8" t="s">
        <v>155</v>
      </c>
      <c r="D1" s="7" t="s">
        <v>3</v>
      </c>
      <c r="E1" s="9" t="n">
        <v>10.2</v>
      </c>
      <c r="F1" s="8"/>
      <c r="G1" s="8"/>
      <c r="I1" s="11"/>
      <c r="J1" s="11"/>
    </row>
    <row r="2" s="15" customFormat="true" ht="15" hidden="false" customHeight="false" outlineLevel="0" collapsed="false">
      <c r="A2" s="12" t="s">
        <v>4</v>
      </c>
      <c r="B2" s="12" t="s">
        <v>5</v>
      </c>
      <c r="C2" s="12" t="s">
        <v>6</v>
      </c>
      <c r="D2" s="12" t="s">
        <v>7</v>
      </c>
      <c r="E2" s="12" t="s">
        <v>8</v>
      </c>
      <c r="F2" s="13" t="s">
        <v>9</v>
      </c>
      <c r="G2" s="12" t="s">
        <v>10</v>
      </c>
      <c r="H2" s="12" t="s">
        <v>11</v>
      </c>
      <c r="I2" s="12" t="s">
        <v>12</v>
      </c>
      <c r="J2" s="28" t="s">
        <v>13</v>
      </c>
    </row>
    <row r="3" customFormat="false" ht="15" hidden="false" customHeight="false" outlineLevel="0" collapsed="false">
      <c r="A3" s="16"/>
      <c r="B3" s="17" t="n">
        <f aca="false">SUBTOTAL(3,'10,2 km'!B4:B1004)</f>
        <v>123</v>
      </c>
      <c r="C3" s="18"/>
      <c r="D3" s="19"/>
      <c r="E3" s="19"/>
      <c r="F3" s="20"/>
      <c r="G3" s="19"/>
      <c r="H3" s="19"/>
      <c r="I3" s="19"/>
      <c r="J3" s="29"/>
    </row>
    <row r="4" customFormat="false" ht="13.8" hidden="false" customHeight="false" outlineLevel="0" collapsed="false">
      <c r="A4" s="22" t="n">
        <v>1</v>
      </c>
      <c r="B4" s="23" t="s">
        <v>156</v>
      </c>
      <c r="C4" s="23" t="s">
        <v>157</v>
      </c>
      <c r="E4" s="24" t="n">
        <v>1989</v>
      </c>
      <c r="F4" s="25" t="s">
        <v>158</v>
      </c>
      <c r="G4" s="26" t="s">
        <v>126</v>
      </c>
      <c r="H4" s="22" t="n">
        <v>1</v>
      </c>
      <c r="I4" s="22" t="n">
        <v>1091</v>
      </c>
      <c r="J4" s="27" t="n">
        <f aca="false">'10,2 km'!F4/'10,2 km'!$E$1</f>
        <v>0.00277301198257081</v>
      </c>
    </row>
    <row r="5" customFormat="false" ht="13.8" hidden="false" customHeight="false" outlineLevel="0" collapsed="false">
      <c r="A5" s="22" t="n">
        <v>2</v>
      </c>
      <c r="B5" s="23" t="s">
        <v>159</v>
      </c>
      <c r="C5" s="23" t="s">
        <v>157</v>
      </c>
      <c r="E5" s="24" t="n">
        <v>1970</v>
      </c>
      <c r="F5" s="25" t="s">
        <v>160</v>
      </c>
      <c r="G5" s="26" t="s">
        <v>57</v>
      </c>
      <c r="H5" s="22" t="n">
        <v>1</v>
      </c>
      <c r="I5" s="22" t="n">
        <v>1129</v>
      </c>
      <c r="J5" s="27" t="n">
        <f aca="false">'10,2 km'!F5/'10,2 km'!$E$1</f>
        <v>0.00287740559186638</v>
      </c>
    </row>
    <row r="6" customFormat="false" ht="13.8" hidden="false" customHeight="false" outlineLevel="0" collapsed="false">
      <c r="A6" s="22" t="n">
        <v>3</v>
      </c>
      <c r="B6" s="23" t="s">
        <v>161</v>
      </c>
      <c r="C6" s="23" t="s">
        <v>162</v>
      </c>
      <c r="E6" s="24" t="n">
        <v>1974</v>
      </c>
      <c r="F6" s="25" t="s">
        <v>163</v>
      </c>
      <c r="G6" s="26" t="s">
        <v>57</v>
      </c>
      <c r="H6" s="22" t="n">
        <v>2</v>
      </c>
      <c r="I6" s="22" t="n">
        <v>1115</v>
      </c>
      <c r="J6" s="27" t="n">
        <f aca="false">'10,2 km'!F6/'10,2 km'!$E$1</f>
        <v>0.00290509259259259</v>
      </c>
    </row>
    <row r="7" customFormat="false" ht="13.8" hidden="false" customHeight="false" outlineLevel="0" collapsed="false">
      <c r="A7" s="22" t="n">
        <v>4</v>
      </c>
      <c r="B7" s="23" t="s">
        <v>164</v>
      </c>
      <c r="C7" s="23" t="s">
        <v>165</v>
      </c>
      <c r="E7" s="24" t="n">
        <v>1982</v>
      </c>
      <c r="F7" s="25" t="s">
        <v>166</v>
      </c>
      <c r="G7" s="26" t="s">
        <v>94</v>
      </c>
      <c r="H7" s="22" t="n">
        <v>1</v>
      </c>
      <c r="I7" s="22" t="n">
        <v>1120</v>
      </c>
      <c r="J7" s="27" t="n">
        <f aca="false">'10,2 km'!F7/'10,2 km'!$E$1</f>
        <v>0.00298577069716776</v>
      </c>
    </row>
    <row r="8" customFormat="false" ht="13.8" hidden="false" customHeight="false" outlineLevel="0" collapsed="false">
      <c r="A8" s="22" t="n">
        <v>5</v>
      </c>
      <c r="B8" s="23" t="s">
        <v>167</v>
      </c>
      <c r="C8" s="23" t="s">
        <v>168</v>
      </c>
      <c r="E8" s="24" t="n">
        <v>1986</v>
      </c>
      <c r="F8" s="25" t="s">
        <v>169</v>
      </c>
      <c r="G8" s="26" t="s">
        <v>94</v>
      </c>
      <c r="H8" s="22" t="n">
        <v>2</v>
      </c>
      <c r="I8" s="22" t="n">
        <v>1100</v>
      </c>
      <c r="J8" s="27" t="n">
        <f aca="false">'10,2 km'!F8/'10,2 km'!$E$1</f>
        <v>0.0031818491285403</v>
      </c>
    </row>
    <row r="9" customFormat="false" ht="13.8" hidden="false" customHeight="false" outlineLevel="0" collapsed="false">
      <c r="A9" s="22" t="n">
        <v>6</v>
      </c>
      <c r="B9" s="23" t="s">
        <v>170</v>
      </c>
      <c r="C9" s="23" t="s">
        <v>171</v>
      </c>
      <c r="E9" s="24" t="n">
        <v>1981</v>
      </c>
      <c r="F9" s="25" t="s">
        <v>172</v>
      </c>
      <c r="G9" s="26" t="s">
        <v>94</v>
      </c>
      <c r="H9" s="22" t="n">
        <v>3</v>
      </c>
      <c r="I9" s="22" t="n">
        <v>1057</v>
      </c>
      <c r="J9" s="27" t="n">
        <f aca="false">'10,2 km'!F9/'10,2 km'!$E$1</f>
        <v>0.00319319625998548</v>
      </c>
    </row>
    <row r="10" customFormat="false" ht="13.8" hidden="false" customHeight="false" outlineLevel="0" collapsed="false">
      <c r="A10" s="22" t="n">
        <v>7</v>
      </c>
      <c r="B10" s="23" t="s">
        <v>173</v>
      </c>
      <c r="C10" s="23" t="s">
        <v>174</v>
      </c>
      <c r="E10" s="24" t="n">
        <v>1981</v>
      </c>
      <c r="F10" s="25" t="s">
        <v>175</v>
      </c>
      <c r="G10" s="26" t="s">
        <v>94</v>
      </c>
      <c r="H10" s="22" t="n">
        <v>4</v>
      </c>
      <c r="I10" s="22" t="n">
        <v>1071</v>
      </c>
      <c r="J10" s="27" t="n">
        <f aca="false">'10,2 km'!F10/'10,2 km'!$E$1</f>
        <v>0.00321055737109659</v>
      </c>
    </row>
    <row r="11" customFormat="false" ht="13.8" hidden="false" customHeight="false" outlineLevel="0" collapsed="false">
      <c r="A11" s="22" t="n">
        <v>8</v>
      </c>
      <c r="B11" s="23" t="s">
        <v>176</v>
      </c>
      <c r="C11" s="23" t="s">
        <v>177</v>
      </c>
      <c r="E11" s="24" t="n">
        <v>1986</v>
      </c>
      <c r="F11" s="25" t="s">
        <v>178</v>
      </c>
      <c r="G11" s="26" t="s">
        <v>94</v>
      </c>
      <c r="H11" s="22" t="n">
        <v>5</v>
      </c>
      <c r="I11" s="22" t="n">
        <v>1031</v>
      </c>
      <c r="J11" s="27" t="n">
        <f aca="false">'10,2 km'!F11/'10,2 km'!$E$1</f>
        <v>0.00328193082788671</v>
      </c>
    </row>
    <row r="12" customFormat="false" ht="13.8" hidden="false" customHeight="false" outlineLevel="0" collapsed="false">
      <c r="A12" s="22" t="n">
        <v>9</v>
      </c>
      <c r="B12" s="23" t="s">
        <v>179</v>
      </c>
      <c r="C12" s="23" t="s">
        <v>168</v>
      </c>
      <c r="E12" s="24" t="n">
        <v>1974</v>
      </c>
      <c r="F12" s="25" t="s">
        <v>180</v>
      </c>
      <c r="G12" s="26" t="s">
        <v>57</v>
      </c>
      <c r="H12" s="22" t="n">
        <v>3</v>
      </c>
      <c r="I12" s="22" t="n">
        <v>1009</v>
      </c>
      <c r="J12" s="27" t="n">
        <f aca="false">'10,2 km'!F12/'10,2 km'!$E$1</f>
        <v>0.00328794480755265</v>
      </c>
    </row>
    <row r="13" customFormat="false" ht="13.8" hidden="false" customHeight="false" outlineLevel="0" collapsed="false">
      <c r="A13" s="22" t="n">
        <v>10</v>
      </c>
      <c r="B13" s="23" t="s">
        <v>181</v>
      </c>
      <c r="C13" s="23" t="s">
        <v>182</v>
      </c>
      <c r="E13" s="24" t="n">
        <v>1981</v>
      </c>
      <c r="F13" s="25" t="s">
        <v>183</v>
      </c>
      <c r="G13" s="26" t="s">
        <v>94</v>
      </c>
      <c r="H13" s="22" t="n">
        <v>6</v>
      </c>
      <c r="I13" s="22" t="n">
        <v>1068</v>
      </c>
      <c r="J13" s="27" t="n">
        <f aca="false">'10,2 km'!F13/'10,2 km'!$E$1</f>
        <v>0.00330314996368918</v>
      </c>
    </row>
    <row r="14" customFormat="false" ht="13.8" hidden="false" customHeight="false" outlineLevel="0" collapsed="false">
      <c r="A14" s="22" t="n">
        <v>11</v>
      </c>
      <c r="B14" s="23" t="s">
        <v>184</v>
      </c>
      <c r="C14" s="23" t="s">
        <v>59</v>
      </c>
      <c r="E14" s="24" t="n">
        <v>1983</v>
      </c>
      <c r="F14" s="25" t="s">
        <v>185</v>
      </c>
      <c r="G14" s="26" t="s">
        <v>94</v>
      </c>
      <c r="H14" s="22" t="n">
        <v>7</v>
      </c>
      <c r="I14" s="22" t="n">
        <v>1072</v>
      </c>
      <c r="J14" s="27" t="n">
        <f aca="false">'10,2 km'!F14/'10,2 km'!$E$1</f>
        <v>0.00330700798838054</v>
      </c>
    </row>
    <row r="15" customFormat="false" ht="13.8" hidden="false" customHeight="false" outlineLevel="0" collapsed="false">
      <c r="A15" s="22" t="n">
        <v>12</v>
      </c>
      <c r="B15" s="23" t="s">
        <v>186</v>
      </c>
      <c r="C15" s="23" t="s">
        <v>22</v>
      </c>
      <c r="E15" s="24" t="n">
        <v>1975</v>
      </c>
      <c r="F15" s="25" t="s">
        <v>187</v>
      </c>
      <c r="G15" s="26" t="s">
        <v>57</v>
      </c>
      <c r="H15" s="22" t="n">
        <v>4</v>
      </c>
      <c r="I15" s="22" t="n">
        <v>1110</v>
      </c>
      <c r="J15" s="27" t="n">
        <f aca="false">'10,2 km'!F15/'10,2 km'!$E$1</f>
        <v>0.0033510348583878</v>
      </c>
    </row>
    <row r="16" customFormat="false" ht="13.8" hidden="false" customHeight="false" outlineLevel="0" collapsed="false">
      <c r="A16" s="22" t="n">
        <v>13</v>
      </c>
      <c r="B16" s="23" t="s">
        <v>188</v>
      </c>
      <c r="C16" s="23"/>
      <c r="E16" s="24" t="n">
        <v>1993</v>
      </c>
      <c r="F16" s="25" t="s">
        <v>189</v>
      </c>
      <c r="G16" s="26" t="s">
        <v>126</v>
      </c>
      <c r="H16" s="22" t="n">
        <v>2</v>
      </c>
      <c r="I16" s="22" t="n">
        <v>1128</v>
      </c>
      <c r="J16" s="27" t="n">
        <f aca="false">'10,2 km'!F16/'10,2 km'!$E$1</f>
        <v>0.00343818082788671</v>
      </c>
    </row>
    <row r="17" customFormat="false" ht="13.8" hidden="false" customHeight="false" outlineLevel="0" collapsed="false">
      <c r="A17" s="22" t="n">
        <v>14</v>
      </c>
      <c r="B17" s="23" t="s">
        <v>190</v>
      </c>
      <c r="C17" s="23" t="s">
        <v>35</v>
      </c>
      <c r="E17" s="24" t="n">
        <v>1962</v>
      </c>
      <c r="F17" s="25" t="s">
        <v>191</v>
      </c>
      <c r="G17" s="26" t="s">
        <v>69</v>
      </c>
      <c r="H17" s="22" t="n">
        <v>1</v>
      </c>
      <c r="I17" s="22" t="n">
        <v>1067</v>
      </c>
      <c r="J17" s="27" t="n">
        <f aca="false">'10,2 km'!F17/'10,2 km'!$E$1</f>
        <v>0.00345588235294118</v>
      </c>
    </row>
    <row r="18" customFormat="false" ht="13.8" hidden="false" customHeight="false" outlineLevel="0" collapsed="false">
      <c r="A18" s="22" t="n">
        <v>15</v>
      </c>
      <c r="B18" s="23" t="s">
        <v>192</v>
      </c>
      <c r="C18" s="23" t="s">
        <v>157</v>
      </c>
      <c r="E18" s="24" t="n">
        <v>1963</v>
      </c>
      <c r="F18" s="25" t="s">
        <v>193</v>
      </c>
      <c r="G18" s="26" t="s">
        <v>69</v>
      </c>
      <c r="H18" s="22" t="n">
        <v>2</v>
      </c>
      <c r="I18" s="22" t="n">
        <v>1116</v>
      </c>
      <c r="J18" s="27" t="n">
        <f aca="false">'10,2 km'!F18/'10,2 km'!$E$1</f>
        <v>0.00351829157588961</v>
      </c>
    </row>
    <row r="19" customFormat="false" ht="13.8" hidden="false" customHeight="false" outlineLevel="0" collapsed="false">
      <c r="A19" s="22" t="n">
        <v>16</v>
      </c>
      <c r="B19" s="23" t="s">
        <v>194</v>
      </c>
      <c r="C19" s="23" t="s">
        <v>195</v>
      </c>
      <c r="E19" s="24" t="n">
        <v>1990</v>
      </c>
      <c r="F19" s="25" t="s">
        <v>196</v>
      </c>
      <c r="G19" s="26" t="s">
        <v>126</v>
      </c>
      <c r="H19" s="22" t="n">
        <v>3</v>
      </c>
      <c r="I19" s="22" t="n">
        <v>1062</v>
      </c>
      <c r="J19" s="27" t="n">
        <f aca="false">'10,2 km'!F19/'10,2 km'!$E$1</f>
        <v>0.00352464596949891</v>
      </c>
    </row>
    <row r="20" customFormat="false" ht="13.8" hidden="false" customHeight="false" outlineLevel="0" collapsed="false">
      <c r="A20" s="22" t="n">
        <v>17</v>
      </c>
      <c r="B20" s="23" t="s">
        <v>197</v>
      </c>
      <c r="C20" s="23" t="s">
        <v>198</v>
      </c>
      <c r="E20" s="24" t="n">
        <v>1981</v>
      </c>
      <c r="F20" s="25" t="s">
        <v>199</v>
      </c>
      <c r="G20" s="26" t="s">
        <v>94</v>
      </c>
      <c r="H20" s="22" t="n">
        <v>8</v>
      </c>
      <c r="I20" s="22" t="n">
        <v>1044</v>
      </c>
      <c r="J20" s="27" t="n">
        <f aca="false">'10,2 km'!F20/'10,2 km'!$E$1</f>
        <v>0.0035474537037037</v>
      </c>
    </row>
    <row r="21" customFormat="false" ht="13.8" hidden="false" customHeight="false" outlineLevel="0" collapsed="false">
      <c r="A21" s="22" t="n">
        <v>18</v>
      </c>
      <c r="B21" s="23" t="s">
        <v>200</v>
      </c>
      <c r="C21" s="23" t="s">
        <v>201</v>
      </c>
      <c r="E21" s="24" t="n">
        <v>1960</v>
      </c>
      <c r="F21" s="25" t="s">
        <v>202</v>
      </c>
      <c r="G21" s="26" t="s">
        <v>69</v>
      </c>
      <c r="H21" s="22" t="n">
        <v>3</v>
      </c>
      <c r="I21" s="22" t="n">
        <v>1058</v>
      </c>
      <c r="J21" s="27" t="n">
        <f aca="false">'10,2 km'!F21/'10,2 km'!$E$1</f>
        <v>0.00359329611474219</v>
      </c>
    </row>
    <row r="22" customFormat="false" ht="13.8" hidden="false" customHeight="false" outlineLevel="0" collapsed="false">
      <c r="A22" s="22" t="n">
        <v>19</v>
      </c>
      <c r="B22" s="23" t="s">
        <v>203</v>
      </c>
      <c r="C22" s="23" t="s">
        <v>113</v>
      </c>
      <c r="E22" s="24" t="n">
        <v>1980</v>
      </c>
      <c r="F22" s="25" t="s">
        <v>204</v>
      </c>
      <c r="G22" s="26" t="s">
        <v>94</v>
      </c>
      <c r="H22" s="22" t="n">
        <v>9</v>
      </c>
      <c r="I22" s="22" t="n">
        <v>1070</v>
      </c>
      <c r="J22" s="27" t="n">
        <f aca="false">'10,2 km'!F22/'10,2 km'!$E$1</f>
        <v>0.00364696804647785</v>
      </c>
    </row>
    <row r="23" customFormat="false" ht="13.8" hidden="false" customHeight="false" outlineLevel="0" collapsed="false">
      <c r="A23" s="22" t="n">
        <v>20</v>
      </c>
      <c r="B23" s="23" t="s">
        <v>205</v>
      </c>
      <c r="C23" s="23"/>
      <c r="E23" s="24" t="n">
        <v>1983</v>
      </c>
      <c r="F23" s="25" t="s">
        <v>206</v>
      </c>
      <c r="G23" s="26" t="s">
        <v>94</v>
      </c>
      <c r="H23" s="22" t="n">
        <v>10</v>
      </c>
      <c r="I23" s="22" t="n">
        <v>1012</v>
      </c>
      <c r="J23" s="27" t="n">
        <f aca="false">'10,2 km'!F23/'10,2 km'!$E$1</f>
        <v>0.00370098039215686</v>
      </c>
    </row>
    <row r="24" customFormat="false" ht="13.8" hidden="false" customHeight="false" outlineLevel="0" collapsed="false">
      <c r="A24" s="22" t="n">
        <v>21</v>
      </c>
      <c r="B24" s="23" t="s">
        <v>207</v>
      </c>
      <c r="C24" s="23" t="s">
        <v>208</v>
      </c>
      <c r="E24" s="24" t="n">
        <v>1977</v>
      </c>
      <c r="F24" s="25" t="s">
        <v>209</v>
      </c>
      <c r="G24" s="26" t="s">
        <v>94</v>
      </c>
      <c r="H24" s="22" t="n">
        <v>11</v>
      </c>
      <c r="I24" s="22" t="n">
        <v>1132</v>
      </c>
      <c r="J24" s="27" t="n">
        <f aca="false">'10,2 km'!F24/'10,2 km'!$E$1</f>
        <v>0.00372435548293391</v>
      </c>
    </row>
    <row r="25" customFormat="false" ht="13.8" hidden="false" customHeight="false" outlineLevel="0" collapsed="false">
      <c r="A25" s="22" t="n">
        <v>22</v>
      </c>
      <c r="B25" s="23" t="s">
        <v>210</v>
      </c>
      <c r="C25" s="23" t="s">
        <v>211</v>
      </c>
      <c r="E25" s="24" t="n">
        <v>1966</v>
      </c>
      <c r="F25" s="25" t="s">
        <v>212</v>
      </c>
      <c r="G25" s="26" t="s">
        <v>69</v>
      </c>
      <c r="H25" s="22" t="n">
        <v>4</v>
      </c>
      <c r="I25" s="22" t="n">
        <v>1088</v>
      </c>
      <c r="J25" s="27" t="n">
        <f aca="false">'10,2 km'!F25/'10,2 km'!$E$1</f>
        <v>0.00373070987654321</v>
      </c>
    </row>
    <row r="26" customFormat="false" ht="13.8" hidden="false" customHeight="false" outlineLevel="0" collapsed="false">
      <c r="A26" s="22" t="n">
        <v>23</v>
      </c>
      <c r="B26" s="23" t="s">
        <v>213</v>
      </c>
      <c r="C26" s="23" t="s">
        <v>59</v>
      </c>
      <c r="E26" s="24" t="n">
        <v>1988</v>
      </c>
      <c r="F26" s="25" t="s">
        <v>214</v>
      </c>
      <c r="G26" s="26" t="s">
        <v>126</v>
      </c>
      <c r="H26" s="22" t="n">
        <v>4</v>
      </c>
      <c r="I26" s="22" t="n">
        <v>1106</v>
      </c>
      <c r="J26" s="27" t="n">
        <f aca="false">'10,2 km'!F26/'10,2 km'!$E$1</f>
        <v>0.00375465232389252</v>
      </c>
    </row>
    <row r="27" customFormat="false" ht="13.8" hidden="false" customHeight="false" outlineLevel="0" collapsed="false">
      <c r="A27" s="22" t="n">
        <v>24</v>
      </c>
      <c r="B27" s="23" t="s">
        <v>215</v>
      </c>
      <c r="C27" s="23" t="s">
        <v>216</v>
      </c>
      <c r="E27" s="24" t="n">
        <v>1969</v>
      </c>
      <c r="F27" s="25" t="s">
        <v>217</v>
      </c>
      <c r="G27" s="26" t="s">
        <v>57</v>
      </c>
      <c r="H27" s="22" t="n">
        <v>5</v>
      </c>
      <c r="I27" s="22" t="n">
        <v>1079</v>
      </c>
      <c r="J27" s="27" t="n">
        <f aca="false">'10,2 km'!F27/'10,2 km'!$E$1</f>
        <v>0.00376724763979666</v>
      </c>
    </row>
    <row r="28" customFormat="false" ht="13.8" hidden="false" customHeight="false" outlineLevel="0" collapsed="false">
      <c r="A28" s="22" t="n">
        <v>25</v>
      </c>
      <c r="B28" s="23" t="s">
        <v>218</v>
      </c>
      <c r="C28" s="23"/>
      <c r="E28" s="24" t="n">
        <v>1964</v>
      </c>
      <c r="F28" s="25" t="s">
        <v>219</v>
      </c>
      <c r="G28" s="26" t="s">
        <v>69</v>
      </c>
      <c r="H28" s="22" t="n">
        <v>5</v>
      </c>
      <c r="I28" s="22" t="n">
        <v>1000</v>
      </c>
      <c r="J28" s="27" t="n">
        <f aca="false">'10,2 km'!F28/'10,2 km'!$E$1</f>
        <v>0.0037868781771968</v>
      </c>
    </row>
    <row r="29" customFormat="false" ht="13.8" hidden="false" customHeight="false" outlineLevel="0" collapsed="false">
      <c r="A29" s="22" t="n">
        <v>26</v>
      </c>
      <c r="B29" s="23" t="s">
        <v>220</v>
      </c>
      <c r="C29" s="23" t="s">
        <v>221</v>
      </c>
      <c r="E29" s="24" t="n">
        <v>1989</v>
      </c>
      <c r="F29" s="25" t="s">
        <v>222</v>
      </c>
      <c r="G29" s="26" t="s">
        <v>137</v>
      </c>
      <c r="H29" s="22" t="n">
        <v>1</v>
      </c>
      <c r="I29" s="22" t="n">
        <v>1076</v>
      </c>
      <c r="J29" s="27" t="n">
        <f aca="false">'10,2 km'!F29/'10,2 km'!$E$1</f>
        <v>0.00380162944807553</v>
      </c>
    </row>
    <row r="30" customFormat="false" ht="13.8" hidden="false" customHeight="false" outlineLevel="0" collapsed="false">
      <c r="A30" s="22" t="n">
        <v>27</v>
      </c>
      <c r="B30" s="23" t="s">
        <v>223</v>
      </c>
      <c r="C30" s="23" t="s">
        <v>157</v>
      </c>
      <c r="E30" s="24" t="n">
        <v>1959</v>
      </c>
      <c r="F30" s="25" t="s">
        <v>224</v>
      </c>
      <c r="G30" s="26" t="s">
        <v>69</v>
      </c>
      <c r="H30" s="22" t="n">
        <v>6</v>
      </c>
      <c r="I30" s="22" t="n">
        <v>1042</v>
      </c>
      <c r="J30" s="27" t="n">
        <f aca="false">'10,2 km'!F30/'10,2 km'!$E$1</f>
        <v>0.00380196986201888</v>
      </c>
    </row>
    <row r="31" customFormat="false" ht="13.8" hidden="false" customHeight="false" outlineLevel="0" collapsed="false">
      <c r="A31" s="22" t="n">
        <v>28</v>
      </c>
      <c r="B31" s="23" t="s">
        <v>225</v>
      </c>
      <c r="C31" s="23" t="s">
        <v>35</v>
      </c>
      <c r="E31" s="24" t="n">
        <v>1973</v>
      </c>
      <c r="F31" s="25" t="s">
        <v>226</v>
      </c>
      <c r="G31" s="26" t="s">
        <v>57</v>
      </c>
      <c r="H31" s="22" t="n">
        <v>6</v>
      </c>
      <c r="I31" s="22" t="n">
        <v>1092</v>
      </c>
      <c r="J31" s="27" t="n">
        <f aca="false">'10,2 km'!F31/'10,2 km'!$E$1</f>
        <v>0.00380730301379811</v>
      </c>
    </row>
    <row r="32" customFormat="false" ht="13.8" hidden="false" customHeight="false" outlineLevel="0" collapsed="false">
      <c r="A32" s="22" t="n">
        <v>29</v>
      </c>
      <c r="B32" s="23" t="s">
        <v>227</v>
      </c>
      <c r="C32" s="23" t="s">
        <v>150</v>
      </c>
      <c r="E32" s="24" t="n">
        <v>1953</v>
      </c>
      <c r="F32" s="25" t="s">
        <v>228</v>
      </c>
      <c r="G32" s="26" t="s">
        <v>118</v>
      </c>
      <c r="H32" s="22" t="n">
        <v>1</v>
      </c>
      <c r="I32" s="22" t="n">
        <v>1026</v>
      </c>
      <c r="J32" s="27" t="n">
        <f aca="false">'10,2 km'!F32/'10,2 km'!$E$1</f>
        <v>0.0038129765795207</v>
      </c>
    </row>
    <row r="33" customFormat="false" ht="13.8" hidden="false" customHeight="false" outlineLevel="0" collapsed="false">
      <c r="A33" s="22" t="n">
        <v>30</v>
      </c>
      <c r="B33" s="23" t="s">
        <v>229</v>
      </c>
      <c r="C33" s="23" t="s">
        <v>230</v>
      </c>
      <c r="E33" s="24" t="n">
        <v>1974</v>
      </c>
      <c r="F33" s="25" t="s">
        <v>231</v>
      </c>
      <c r="G33" s="26" t="s">
        <v>57</v>
      </c>
      <c r="H33" s="22" t="n">
        <v>7</v>
      </c>
      <c r="I33" s="22" t="n">
        <v>1003</v>
      </c>
      <c r="J33" s="27" t="n">
        <f aca="false">'10,2 km'!F33/'10,2 km'!$E$1</f>
        <v>0.00384213870733479</v>
      </c>
    </row>
    <row r="34" customFormat="false" ht="13.8" hidden="false" customHeight="false" outlineLevel="0" collapsed="false">
      <c r="A34" s="22" t="n">
        <v>31</v>
      </c>
      <c r="B34" s="23" t="s">
        <v>232</v>
      </c>
      <c r="C34" s="23" t="s">
        <v>233</v>
      </c>
      <c r="E34" s="24" t="n">
        <v>1955</v>
      </c>
      <c r="F34" s="25" t="s">
        <v>234</v>
      </c>
      <c r="G34" s="26" t="s">
        <v>118</v>
      </c>
      <c r="H34" s="22" t="n">
        <v>2</v>
      </c>
      <c r="I34" s="22" t="n">
        <v>1047</v>
      </c>
      <c r="J34" s="27" t="n">
        <f aca="false">'10,2 km'!F34/'10,2 km'!$E$1</f>
        <v>0.00384350036310821</v>
      </c>
    </row>
    <row r="35" customFormat="false" ht="13.8" hidden="false" customHeight="false" outlineLevel="0" collapsed="false">
      <c r="A35" s="22" t="n">
        <v>32</v>
      </c>
      <c r="B35" s="23" t="s">
        <v>235</v>
      </c>
      <c r="C35" s="23" t="s">
        <v>236</v>
      </c>
      <c r="E35" s="24" t="n">
        <v>1973</v>
      </c>
      <c r="F35" s="25" t="s">
        <v>237</v>
      </c>
      <c r="G35" s="26" t="s">
        <v>148</v>
      </c>
      <c r="H35" s="22" t="n">
        <v>1</v>
      </c>
      <c r="I35" s="22" t="n">
        <v>1136</v>
      </c>
      <c r="J35" s="27" t="n">
        <f aca="false">'10,2 km'!F35/'10,2 km'!$E$1</f>
        <v>0.00385212418300654</v>
      </c>
    </row>
    <row r="36" customFormat="false" ht="13.8" hidden="false" customHeight="false" outlineLevel="0" collapsed="false">
      <c r="A36" s="22" t="n">
        <v>33</v>
      </c>
      <c r="B36" s="23" t="s">
        <v>238</v>
      </c>
      <c r="C36" s="23" t="s">
        <v>168</v>
      </c>
      <c r="E36" s="24" t="n">
        <v>1974</v>
      </c>
      <c r="F36" s="25" t="s">
        <v>239</v>
      </c>
      <c r="G36" s="26" t="s">
        <v>57</v>
      </c>
      <c r="H36" s="22" t="n">
        <v>8</v>
      </c>
      <c r="I36" s="22" t="n">
        <v>1087</v>
      </c>
      <c r="J36" s="27" t="n">
        <f aca="false">'10,2 km'!F36/'10,2 km'!$E$1</f>
        <v>0.00386778322440087</v>
      </c>
    </row>
    <row r="37" customFormat="false" ht="13.8" hidden="false" customHeight="false" outlineLevel="0" collapsed="false">
      <c r="A37" s="22" t="n">
        <v>34</v>
      </c>
      <c r="B37" s="23" t="s">
        <v>240</v>
      </c>
      <c r="C37" s="23" t="s">
        <v>241</v>
      </c>
      <c r="E37" s="24" t="n">
        <v>1968</v>
      </c>
      <c r="F37" s="25" t="s">
        <v>242</v>
      </c>
      <c r="G37" s="26" t="s">
        <v>57</v>
      </c>
      <c r="H37" s="22" t="n">
        <v>9</v>
      </c>
      <c r="I37" s="22" t="n">
        <v>1056</v>
      </c>
      <c r="J37" s="27" t="n">
        <f aca="false">'10,2 km'!F37/'10,2 km'!$E$1</f>
        <v>0.00386801016702978</v>
      </c>
    </row>
    <row r="38" customFormat="false" ht="13.8" hidden="false" customHeight="false" outlineLevel="0" collapsed="false">
      <c r="A38" s="22" t="n">
        <v>35</v>
      </c>
      <c r="B38" s="23" t="s">
        <v>243</v>
      </c>
      <c r="C38" s="23" t="s">
        <v>35</v>
      </c>
      <c r="E38" s="24" t="n">
        <v>1972</v>
      </c>
      <c r="F38" s="25" t="s">
        <v>244</v>
      </c>
      <c r="G38" s="26" t="s">
        <v>148</v>
      </c>
      <c r="H38" s="22" t="n">
        <v>2</v>
      </c>
      <c r="I38" s="22" t="n">
        <v>1016</v>
      </c>
      <c r="J38" s="27" t="n">
        <f aca="false">'10,2 km'!F38/'10,2 km'!$E$1</f>
        <v>0.00390057643427741</v>
      </c>
    </row>
    <row r="39" customFormat="false" ht="13.8" hidden="false" customHeight="false" outlineLevel="0" collapsed="false">
      <c r="A39" s="22" t="n">
        <v>36</v>
      </c>
      <c r="B39" s="23" t="s">
        <v>245</v>
      </c>
      <c r="C39" s="23" t="s">
        <v>246</v>
      </c>
      <c r="E39" s="24" t="n">
        <v>1968</v>
      </c>
      <c r="F39" s="25" t="s">
        <v>247</v>
      </c>
      <c r="G39" s="26" t="s">
        <v>57</v>
      </c>
      <c r="H39" s="22" t="n">
        <v>10</v>
      </c>
      <c r="I39" s="22" t="n">
        <v>1046</v>
      </c>
      <c r="J39" s="27" t="n">
        <f aca="false">'10,2 km'!F39/'10,2 km'!$E$1</f>
        <v>0.00395379448075527</v>
      </c>
    </row>
    <row r="40" customFormat="false" ht="13.8" hidden="false" customHeight="false" outlineLevel="0" collapsed="false">
      <c r="A40" s="22" t="n">
        <v>37</v>
      </c>
      <c r="B40" s="23" t="s">
        <v>248</v>
      </c>
      <c r="C40" s="23" t="s">
        <v>249</v>
      </c>
      <c r="E40" s="24" t="n">
        <v>1965</v>
      </c>
      <c r="F40" s="25" t="s">
        <v>250</v>
      </c>
      <c r="G40" s="26" t="s">
        <v>69</v>
      </c>
      <c r="H40" s="22" t="n">
        <v>7</v>
      </c>
      <c r="I40" s="22" t="n">
        <v>1083</v>
      </c>
      <c r="J40" s="27" t="n">
        <f aca="false">'10,2 km'!F40/'10,2 km'!$E$1</f>
        <v>0.00395390795206972</v>
      </c>
    </row>
    <row r="41" customFormat="false" ht="13.8" hidden="false" customHeight="false" outlineLevel="0" collapsed="false">
      <c r="A41" s="22" t="n">
        <v>38</v>
      </c>
      <c r="B41" s="23" t="s">
        <v>251</v>
      </c>
      <c r="C41" s="23" t="s">
        <v>252</v>
      </c>
      <c r="E41" s="24" t="n">
        <v>1970</v>
      </c>
      <c r="F41" s="25" t="s">
        <v>253</v>
      </c>
      <c r="G41" s="26" t="s">
        <v>57</v>
      </c>
      <c r="H41" s="22" t="n">
        <v>11</v>
      </c>
      <c r="I41" s="22" t="n">
        <v>1112</v>
      </c>
      <c r="J41" s="27" t="n">
        <f aca="false">'10,2 km'!F41/'10,2 km'!$E$1</f>
        <v>0.00398851670297749</v>
      </c>
    </row>
    <row r="42" customFormat="false" ht="13.8" hidden="false" customHeight="false" outlineLevel="0" collapsed="false">
      <c r="A42" s="22" t="n">
        <v>39</v>
      </c>
      <c r="B42" s="23" t="s">
        <v>254</v>
      </c>
      <c r="C42" s="23" t="s">
        <v>139</v>
      </c>
      <c r="E42" s="24" t="n">
        <v>1957</v>
      </c>
      <c r="F42" s="25" t="s">
        <v>255</v>
      </c>
      <c r="G42" s="26" t="s">
        <v>69</v>
      </c>
      <c r="H42" s="22" t="n">
        <v>8</v>
      </c>
      <c r="I42" s="22" t="n">
        <v>1084</v>
      </c>
      <c r="J42" s="27" t="n">
        <f aca="false">'10,2 km'!F42/'10,2 km'!$E$1</f>
        <v>0.00400712599854757</v>
      </c>
    </row>
    <row r="43" customFormat="false" ht="13.8" hidden="false" customHeight="false" outlineLevel="0" collapsed="false">
      <c r="A43" s="22" t="n">
        <v>40</v>
      </c>
      <c r="B43" s="23" t="s">
        <v>256</v>
      </c>
      <c r="C43" s="23" t="s">
        <v>257</v>
      </c>
      <c r="E43" s="24" t="n">
        <v>1983</v>
      </c>
      <c r="F43" s="25" t="s">
        <v>258</v>
      </c>
      <c r="G43" s="26" t="s">
        <v>94</v>
      </c>
      <c r="H43" s="22" t="n">
        <v>12</v>
      </c>
      <c r="I43" s="22" t="n">
        <v>1105</v>
      </c>
      <c r="J43" s="27" t="n">
        <f aca="false">'10,2 km'!F43/'10,2 km'!$E$1</f>
        <v>0.00402040214233842</v>
      </c>
    </row>
    <row r="44" customFormat="false" ht="13.8" hidden="false" customHeight="false" outlineLevel="0" collapsed="false">
      <c r="A44" s="22" t="n">
        <v>41</v>
      </c>
      <c r="B44" s="23" t="s">
        <v>259</v>
      </c>
      <c r="C44" s="23" t="s">
        <v>260</v>
      </c>
      <c r="E44" s="24" t="n">
        <v>1964</v>
      </c>
      <c r="F44" s="25" t="s">
        <v>261</v>
      </c>
      <c r="G44" s="26" t="s">
        <v>69</v>
      </c>
      <c r="H44" s="22" t="n">
        <v>9</v>
      </c>
      <c r="I44" s="22" t="n">
        <v>1127</v>
      </c>
      <c r="J44" s="27" t="n">
        <f aca="false">'10,2 km'!F44/'10,2 km'!$E$1</f>
        <v>0.0040556917211329</v>
      </c>
    </row>
    <row r="45" customFormat="false" ht="13.8" hidden="false" customHeight="false" outlineLevel="0" collapsed="false">
      <c r="A45" s="22" t="n">
        <v>42</v>
      </c>
      <c r="B45" s="23" t="s">
        <v>262</v>
      </c>
      <c r="C45" s="23" t="s">
        <v>35</v>
      </c>
      <c r="E45" s="24" t="n">
        <v>1965</v>
      </c>
      <c r="F45" s="25" t="s">
        <v>263</v>
      </c>
      <c r="G45" s="26" t="s">
        <v>69</v>
      </c>
      <c r="H45" s="22" t="n">
        <v>10</v>
      </c>
      <c r="I45" s="22" t="n">
        <v>1023</v>
      </c>
      <c r="J45" s="27" t="n">
        <f aca="false">'10,2 km'!F45/'10,2 km'!$E$1</f>
        <v>0.00406318082788671</v>
      </c>
    </row>
    <row r="46" customFormat="false" ht="13.8" hidden="false" customHeight="false" outlineLevel="0" collapsed="false">
      <c r="A46" s="22" t="n">
        <v>43</v>
      </c>
      <c r="B46" s="23" t="s">
        <v>264</v>
      </c>
      <c r="C46" s="23" t="s">
        <v>257</v>
      </c>
      <c r="E46" s="24" t="n">
        <v>1976</v>
      </c>
      <c r="F46" s="25" t="s">
        <v>265</v>
      </c>
      <c r="G46" s="26" t="s">
        <v>57</v>
      </c>
      <c r="H46" s="22" t="n">
        <v>12</v>
      </c>
      <c r="I46" s="22" t="n">
        <v>1103</v>
      </c>
      <c r="J46" s="27" t="n">
        <f aca="false">'10,2 km'!F46/'10,2 km'!$E$1</f>
        <v>0.00409279684095861</v>
      </c>
    </row>
    <row r="47" customFormat="false" ht="13.8" hidden="false" customHeight="false" outlineLevel="0" collapsed="false">
      <c r="A47" s="22" t="n">
        <v>44</v>
      </c>
      <c r="B47" s="23" t="s">
        <v>266</v>
      </c>
      <c r="C47" s="23" t="s">
        <v>267</v>
      </c>
      <c r="E47" s="24" t="n">
        <v>1971</v>
      </c>
      <c r="F47" s="25" t="s">
        <v>268</v>
      </c>
      <c r="G47" s="26" t="s">
        <v>57</v>
      </c>
      <c r="H47" s="22" t="n">
        <v>13</v>
      </c>
      <c r="I47" s="22" t="n">
        <v>1122</v>
      </c>
      <c r="J47" s="27" t="n">
        <f aca="false">'10,2 km'!F47/'10,2 km'!$E$1</f>
        <v>0.00410403050108933</v>
      </c>
    </row>
    <row r="48" customFormat="false" ht="13.8" hidden="false" customHeight="false" outlineLevel="0" collapsed="false">
      <c r="A48" s="22" t="n">
        <v>45</v>
      </c>
      <c r="B48" s="23" t="s">
        <v>269</v>
      </c>
      <c r="C48" s="23"/>
      <c r="E48" s="24" t="n">
        <v>1975</v>
      </c>
      <c r="F48" s="25" t="s">
        <v>270</v>
      </c>
      <c r="G48" s="26" t="s">
        <v>57</v>
      </c>
      <c r="H48" s="22" t="n">
        <v>14</v>
      </c>
      <c r="I48" s="22" t="n">
        <v>1064</v>
      </c>
      <c r="J48" s="27" t="n">
        <f aca="false">'10,2 km'!F48/'10,2 km'!$E$1</f>
        <v>0.00410459785766158</v>
      </c>
    </row>
    <row r="49" customFormat="false" ht="13.8" hidden="false" customHeight="false" outlineLevel="0" collapsed="false">
      <c r="A49" s="22" t="n">
        <v>46</v>
      </c>
      <c r="B49" s="23" t="s">
        <v>271</v>
      </c>
      <c r="C49" s="23"/>
      <c r="E49" s="24" t="n">
        <v>1980</v>
      </c>
      <c r="F49" s="25" t="s">
        <v>272</v>
      </c>
      <c r="G49" s="26" t="s">
        <v>94</v>
      </c>
      <c r="H49" s="22" t="n">
        <v>13</v>
      </c>
      <c r="I49" s="22" t="n">
        <v>1077</v>
      </c>
      <c r="J49" s="27" t="n">
        <f aca="false">'10,2 km'!F49/'10,2 km'!$E$1</f>
        <v>0.00411401597676107</v>
      </c>
    </row>
    <row r="50" customFormat="false" ht="13.8" hidden="false" customHeight="false" outlineLevel="0" collapsed="false">
      <c r="A50" s="22" t="n">
        <v>47</v>
      </c>
      <c r="B50" s="23" t="s">
        <v>273</v>
      </c>
      <c r="C50" s="23" t="s">
        <v>274</v>
      </c>
      <c r="E50" s="24" t="n">
        <v>1978</v>
      </c>
      <c r="F50" s="25" t="s">
        <v>275</v>
      </c>
      <c r="G50" s="26" t="s">
        <v>61</v>
      </c>
      <c r="H50" s="22" t="n">
        <v>1</v>
      </c>
      <c r="I50" s="22" t="n">
        <v>1080</v>
      </c>
      <c r="J50" s="27" t="n">
        <f aca="false">'10,2 km'!F50/'10,2 km'!$E$1</f>
        <v>0.00411923565722585</v>
      </c>
    </row>
    <row r="51" customFormat="false" ht="13.8" hidden="false" customHeight="false" outlineLevel="0" collapsed="false">
      <c r="A51" s="22" t="n">
        <v>48</v>
      </c>
      <c r="B51" s="23" t="s">
        <v>276</v>
      </c>
      <c r="C51" s="23" t="s">
        <v>35</v>
      </c>
      <c r="E51" s="24" t="n">
        <v>2005</v>
      </c>
      <c r="F51" s="25" t="s">
        <v>277</v>
      </c>
      <c r="G51" s="26" t="s">
        <v>67</v>
      </c>
      <c r="H51" s="22" t="n">
        <v>1</v>
      </c>
      <c r="I51" s="22" t="n">
        <v>1020</v>
      </c>
      <c r="J51" s="27" t="n">
        <f aca="false">'10,2 km'!F51/'10,2 km'!$E$1</f>
        <v>0.00411946259985476</v>
      </c>
    </row>
    <row r="52" customFormat="false" ht="13.8" hidden="false" customHeight="false" outlineLevel="0" collapsed="false">
      <c r="A52" s="22" t="n">
        <v>49</v>
      </c>
      <c r="B52" s="23" t="s">
        <v>278</v>
      </c>
      <c r="C52" s="23" t="s">
        <v>35</v>
      </c>
      <c r="E52" s="24" t="n">
        <v>1970</v>
      </c>
      <c r="F52" s="25" t="s">
        <v>279</v>
      </c>
      <c r="G52" s="26" t="s">
        <v>57</v>
      </c>
      <c r="H52" s="22" t="n">
        <v>15</v>
      </c>
      <c r="I52" s="22" t="n">
        <v>1097</v>
      </c>
      <c r="J52" s="27" t="n">
        <f aca="false">'10,2 km'!F52/'10,2 km'!$E$1</f>
        <v>0.00412059731299927</v>
      </c>
    </row>
    <row r="53" customFormat="false" ht="13.8" hidden="false" customHeight="false" outlineLevel="0" collapsed="false">
      <c r="A53" s="22" t="n">
        <v>50</v>
      </c>
      <c r="B53" s="23" t="s">
        <v>280</v>
      </c>
      <c r="C53" s="23" t="s">
        <v>35</v>
      </c>
      <c r="E53" s="24" t="n">
        <v>1968</v>
      </c>
      <c r="F53" s="25" t="s">
        <v>281</v>
      </c>
      <c r="G53" s="26" t="s">
        <v>57</v>
      </c>
      <c r="H53" s="22" t="n">
        <v>16</v>
      </c>
      <c r="I53" s="22" t="n">
        <v>1018</v>
      </c>
      <c r="J53" s="27" t="n">
        <f aca="false">'10,2 km'!F53/'10,2 km'!$E$1</f>
        <v>0.00412229938271605</v>
      </c>
    </row>
    <row r="54" customFormat="false" ht="13.8" hidden="false" customHeight="false" outlineLevel="0" collapsed="false">
      <c r="A54" s="22" t="n">
        <v>51</v>
      </c>
      <c r="B54" s="23" t="s">
        <v>282</v>
      </c>
      <c r="C54" s="23"/>
      <c r="E54" s="24" t="n">
        <v>1986</v>
      </c>
      <c r="F54" s="25" t="s">
        <v>283</v>
      </c>
      <c r="G54" s="26" t="s">
        <v>61</v>
      </c>
      <c r="H54" s="22" t="n">
        <v>2</v>
      </c>
      <c r="I54" s="22" t="n">
        <v>1029</v>
      </c>
      <c r="J54" s="27" t="n">
        <f aca="false">'10,2 km'!F54/'10,2 km'!$E$1</f>
        <v>0.00415066721132898</v>
      </c>
    </row>
    <row r="55" customFormat="false" ht="13.8" hidden="false" customHeight="false" outlineLevel="0" collapsed="false">
      <c r="A55" s="22" t="n">
        <v>52</v>
      </c>
      <c r="B55" s="23" t="s">
        <v>284</v>
      </c>
      <c r="C55" s="23" t="s">
        <v>35</v>
      </c>
      <c r="E55" s="24" t="n">
        <v>2003</v>
      </c>
      <c r="F55" s="25" t="s">
        <v>285</v>
      </c>
      <c r="G55" s="26" t="s">
        <v>80</v>
      </c>
      <c r="H55" s="22" t="n">
        <v>1</v>
      </c>
      <c r="I55" s="22" t="n">
        <v>1019</v>
      </c>
      <c r="J55" s="27" t="n">
        <f aca="false">'10,2 km'!F55/'10,2 km'!$E$1</f>
        <v>0.00418255265068991</v>
      </c>
    </row>
    <row r="56" customFormat="false" ht="13.8" hidden="false" customHeight="false" outlineLevel="0" collapsed="false">
      <c r="A56" s="22" t="n">
        <v>53</v>
      </c>
      <c r="B56" s="23" t="s">
        <v>286</v>
      </c>
      <c r="C56" s="23" t="s">
        <v>35</v>
      </c>
      <c r="E56" s="24" t="n">
        <v>1968</v>
      </c>
      <c r="F56" s="25" t="s">
        <v>287</v>
      </c>
      <c r="G56" s="26" t="s">
        <v>57</v>
      </c>
      <c r="H56" s="22" t="n">
        <v>17</v>
      </c>
      <c r="I56" s="22" t="n">
        <v>1013</v>
      </c>
      <c r="J56" s="27" t="n">
        <f aca="false">'10,2 km'!F56/'10,2 km'!$E$1</f>
        <v>0.00418414124909223</v>
      </c>
    </row>
    <row r="57" customFormat="false" ht="13.8" hidden="false" customHeight="false" outlineLevel="0" collapsed="false">
      <c r="A57" s="22" t="n">
        <v>54</v>
      </c>
      <c r="B57" s="23" t="s">
        <v>288</v>
      </c>
      <c r="C57" s="23"/>
      <c r="E57" s="24" t="n">
        <v>1981</v>
      </c>
      <c r="F57" s="25" t="s">
        <v>289</v>
      </c>
      <c r="G57" s="26" t="s">
        <v>94</v>
      </c>
      <c r="H57" s="22" t="n">
        <v>14</v>
      </c>
      <c r="I57" s="22" t="n">
        <v>1130</v>
      </c>
      <c r="J57" s="27" t="n">
        <f aca="false">'10,2 km'!F57/'10,2 km'!$E$1</f>
        <v>0.00418958787218591</v>
      </c>
    </row>
    <row r="58" customFormat="false" ht="13.8" hidden="false" customHeight="false" outlineLevel="0" collapsed="false">
      <c r="A58" s="22" t="n">
        <v>55</v>
      </c>
      <c r="B58" s="23" t="s">
        <v>290</v>
      </c>
      <c r="C58" s="23" t="s">
        <v>291</v>
      </c>
      <c r="E58" s="24" t="n">
        <v>1949</v>
      </c>
      <c r="F58" s="25" t="s">
        <v>292</v>
      </c>
      <c r="G58" s="26" t="s">
        <v>118</v>
      </c>
      <c r="H58" s="22" t="n">
        <v>3</v>
      </c>
      <c r="I58" s="22" t="n">
        <v>1039</v>
      </c>
      <c r="J58" s="27" t="n">
        <f aca="false">'10,2 km'!F58/'10,2 km'!$E$1</f>
        <v>0.00424064996368918</v>
      </c>
    </row>
    <row r="59" customFormat="false" ht="13.8" hidden="false" customHeight="false" outlineLevel="0" collapsed="false">
      <c r="A59" s="22" t="n">
        <v>56</v>
      </c>
      <c r="B59" s="23" t="s">
        <v>293</v>
      </c>
      <c r="C59" s="23" t="s">
        <v>150</v>
      </c>
      <c r="E59" s="24" t="n">
        <v>1965</v>
      </c>
      <c r="F59" s="25" t="s">
        <v>294</v>
      </c>
      <c r="G59" s="26" t="s">
        <v>69</v>
      </c>
      <c r="H59" s="22" t="n">
        <v>11</v>
      </c>
      <c r="I59" s="22" t="n">
        <v>1124</v>
      </c>
      <c r="J59" s="27" t="n">
        <f aca="false">'10,2 km'!F59/'10,2 km'!$E$1</f>
        <v>0.00424314633260712</v>
      </c>
    </row>
    <row r="60" customFormat="false" ht="13.8" hidden="false" customHeight="false" outlineLevel="0" collapsed="false">
      <c r="A60" s="22" t="n">
        <v>57</v>
      </c>
      <c r="B60" s="23" t="s">
        <v>295</v>
      </c>
      <c r="C60" s="23" t="s">
        <v>296</v>
      </c>
      <c r="E60" s="24" t="n">
        <v>1962</v>
      </c>
      <c r="F60" s="25" t="s">
        <v>297</v>
      </c>
      <c r="G60" s="26" t="s">
        <v>69</v>
      </c>
      <c r="H60" s="22" t="n">
        <v>12</v>
      </c>
      <c r="I60" s="22" t="n">
        <v>1123</v>
      </c>
      <c r="J60" s="27" t="n">
        <f aca="false">'10,2 km'!F60/'10,2 km'!$E$1</f>
        <v>0.00427253540305011</v>
      </c>
    </row>
    <row r="61" customFormat="false" ht="13.8" hidden="false" customHeight="false" outlineLevel="0" collapsed="false">
      <c r="A61" s="22" t="n">
        <v>58</v>
      </c>
      <c r="B61" s="23" t="s">
        <v>298</v>
      </c>
      <c r="C61" s="23" t="s">
        <v>299</v>
      </c>
      <c r="E61" s="24" t="n">
        <v>1961</v>
      </c>
      <c r="F61" s="25" t="s">
        <v>300</v>
      </c>
      <c r="G61" s="26" t="s">
        <v>69</v>
      </c>
      <c r="H61" s="22" t="n">
        <v>13</v>
      </c>
      <c r="I61" s="22" t="n">
        <v>1119</v>
      </c>
      <c r="J61" s="27" t="n">
        <f aca="false">'10,2 km'!F61/'10,2 km'!$E$1</f>
        <v>0.00427684731299927</v>
      </c>
    </row>
    <row r="62" customFormat="false" ht="13.8" hidden="false" customHeight="false" outlineLevel="0" collapsed="false">
      <c r="A62" s="22" t="n">
        <v>59</v>
      </c>
      <c r="B62" s="23" t="s">
        <v>301</v>
      </c>
      <c r="C62" s="23" t="s">
        <v>302</v>
      </c>
      <c r="E62" s="24" t="n">
        <v>1962</v>
      </c>
      <c r="F62" s="25" t="s">
        <v>303</v>
      </c>
      <c r="G62" s="26" t="s">
        <v>69</v>
      </c>
      <c r="H62" s="22" t="n">
        <v>14</v>
      </c>
      <c r="I62" s="22" t="n">
        <v>1043</v>
      </c>
      <c r="J62" s="27" t="n">
        <f aca="false">'10,2 km'!F62/'10,2 km'!$E$1</f>
        <v>0.00431656227305737</v>
      </c>
    </row>
    <row r="63" customFormat="false" ht="13.8" hidden="false" customHeight="false" outlineLevel="0" collapsed="false">
      <c r="A63" s="22" t="n">
        <v>60</v>
      </c>
      <c r="B63" s="23" t="s">
        <v>304</v>
      </c>
      <c r="C63" s="23" t="s">
        <v>305</v>
      </c>
      <c r="E63" s="24" t="n">
        <v>1965</v>
      </c>
      <c r="F63" s="25" t="s">
        <v>306</v>
      </c>
      <c r="G63" s="26" t="s">
        <v>69</v>
      </c>
      <c r="H63" s="22" t="n">
        <v>15</v>
      </c>
      <c r="I63" s="22" t="n">
        <v>1094</v>
      </c>
      <c r="J63" s="27" t="n">
        <f aca="false">'10,2 km'!F63/'10,2 km'!$E$1</f>
        <v>0.00434470315904139</v>
      </c>
    </row>
    <row r="64" customFormat="false" ht="13.8" hidden="false" customHeight="false" outlineLevel="0" collapsed="false">
      <c r="A64" s="22" t="n">
        <v>61</v>
      </c>
      <c r="B64" s="23" t="s">
        <v>307</v>
      </c>
      <c r="C64" s="23"/>
      <c r="E64" s="24" t="n">
        <v>1960</v>
      </c>
      <c r="F64" s="25" t="s">
        <v>308</v>
      </c>
      <c r="G64" s="26" t="s">
        <v>69</v>
      </c>
      <c r="H64" s="22" t="n">
        <v>16</v>
      </c>
      <c r="I64" s="22" t="n">
        <v>1117</v>
      </c>
      <c r="J64" s="27" t="n">
        <f aca="false">'10,2 km'!F64/'10,2 km'!$E$1</f>
        <v>0.00437250363108206</v>
      </c>
    </row>
    <row r="65" customFormat="false" ht="13.8" hidden="false" customHeight="false" outlineLevel="0" collapsed="false">
      <c r="A65" s="22" t="n">
        <v>62</v>
      </c>
      <c r="B65" s="23" t="s">
        <v>309</v>
      </c>
      <c r="C65" s="23" t="s">
        <v>195</v>
      </c>
      <c r="E65" s="24" t="n">
        <v>1988</v>
      </c>
      <c r="F65" s="25" t="s">
        <v>310</v>
      </c>
      <c r="G65" s="26" t="s">
        <v>126</v>
      </c>
      <c r="H65" s="22" t="n">
        <v>5</v>
      </c>
      <c r="I65" s="22" t="n">
        <v>1065</v>
      </c>
      <c r="J65" s="27" t="n">
        <f aca="false">'10,2 km'!F65/'10,2 km'!$E$1</f>
        <v>0.00439860203340596</v>
      </c>
    </row>
    <row r="66" customFormat="false" ht="13.8" hidden="false" customHeight="false" outlineLevel="0" collapsed="false">
      <c r="A66" s="22" t="n">
        <v>63</v>
      </c>
      <c r="B66" s="23" t="s">
        <v>311</v>
      </c>
      <c r="C66" s="23" t="s">
        <v>312</v>
      </c>
      <c r="E66" s="24" t="n">
        <v>1986</v>
      </c>
      <c r="F66" s="25" t="s">
        <v>313</v>
      </c>
      <c r="G66" s="26" t="s">
        <v>94</v>
      </c>
      <c r="H66" s="22" t="n">
        <v>15</v>
      </c>
      <c r="I66" s="22" t="n">
        <v>1082</v>
      </c>
      <c r="J66" s="27" t="n">
        <f aca="false">'10,2 km'!F66/'10,2 km'!$E$1</f>
        <v>0.00440234658678286</v>
      </c>
    </row>
    <row r="67" customFormat="false" ht="13.8" hidden="false" customHeight="false" outlineLevel="0" collapsed="false">
      <c r="A67" s="22" t="n">
        <v>64</v>
      </c>
      <c r="B67" s="23" t="s">
        <v>314</v>
      </c>
      <c r="C67" s="23" t="s">
        <v>35</v>
      </c>
      <c r="E67" s="24" t="n">
        <v>1994</v>
      </c>
      <c r="F67" s="25" t="s">
        <v>315</v>
      </c>
      <c r="G67" s="26" t="s">
        <v>126</v>
      </c>
      <c r="H67" s="22" t="n">
        <v>6</v>
      </c>
      <c r="I67" s="22" t="n">
        <v>1028</v>
      </c>
      <c r="J67" s="27" t="n">
        <f aca="false">'10,2 km'!F67/'10,2 km'!$E$1</f>
        <v>0.00440427559912854</v>
      </c>
    </row>
    <row r="68" customFormat="false" ht="13.8" hidden="false" customHeight="false" outlineLevel="0" collapsed="false">
      <c r="A68" s="22" t="n">
        <v>65</v>
      </c>
      <c r="B68" s="23" t="s">
        <v>316</v>
      </c>
      <c r="C68" s="23" t="s">
        <v>317</v>
      </c>
      <c r="E68" s="24" t="n">
        <v>1969</v>
      </c>
      <c r="F68" s="25" t="s">
        <v>318</v>
      </c>
      <c r="G68" s="26" t="s">
        <v>148</v>
      </c>
      <c r="H68" s="22" t="n">
        <v>3</v>
      </c>
      <c r="I68" s="22" t="n">
        <v>1041</v>
      </c>
      <c r="J68" s="27" t="n">
        <f aca="false">'10,2 km'!F68/'10,2 km'!$E$1</f>
        <v>0.00440529684095861</v>
      </c>
    </row>
    <row r="69" customFormat="false" ht="13.8" hidden="false" customHeight="false" outlineLevel="0" collapsed="false">
      <c r="A69" s="22" t="n">
        <v>66</v>
      </c>
      <c r="B69" s="23" t="s">
        <v>319</v>
      </c>
      <c r="C69" s="23" t="s">
        <v>320</v>
      </c>
      <c r="E69" s="24" t="n">
        <v>1972</v>
      </c>
      <c r="F69" s="25" t="s">
        <v>321</v>
      </c>
      <c r="G69" s="26" t="s">
        <v>57</v>
      </c>
      <c r="H69" s="22" t="n">
        <v>18</v>
      </c>
      <c r="I69" s="22" t="n">
        <v>1121</v>
      </c>
      <c r="J69" s="27" t="n">
        <f aca="false">'10,2 km'!F69/'10,2 km'!$E$1</f>
        <v>0.00442311183732752</v>
      </c>
    </row>
    <row r="70" customFormat="false" ht="13.8" hidden="false" customHeight="false" outlineLevel="0" collapsed="false">
      <c r="A70" s="22" t="n">
        <v>67</v>
      </c>
      <c r="B70" s="23" t="s">
        <v>322</v>
      </c>
      <c r="C70" s="23" t="s">
        <v>323</v>
      </c>
      <c r="E70" s="24" t="n">
        <v>1980</v>
      </c>
      <c r="F70" s="25" t="s">
        <v>324</v>
      </c>
      <c r="G70" s="26" t="s">
        <v>61</v>
      </c>
      <c r="H70" s="22" t="n">
        <v>3</v>
      </c>
      <c r="I70" s="22" t="n">
        <v>1085</v>
      </c>
      <c r="J70" s="27" t="n">
        <f aca="false">'10,2 km'!F70/'10,2 km'!$E$1</f>
        <v>0.00444750816993464</v>
      </c>
    </row>
    <row r="71" customFormat="false" ht="13.8" hidden="false" customHeight="false" outlineLevel="0" collapsed="false">
      <c r="A71" s="22" t="n">
        <v>68</v>
      </c>
      <c r="B71" s="23" t="s">
        <v>325</v>
      </c>
      <c r="C71" s="23" t="s">
        <v>326</v>
      </c>
      <c r="E71" s="24" t="n">
        <v>1958</v>
      </c>
      <c r="F71" s="25" t="s">
        <v>327</v>
      </c>
      <c r="G71" s="26" t="s">
        <v>69</v>
      </c>
      <c r="H71" s="22" t="n">
        <v>17</v>
      </c>
      <c r="I71" s="22" t="n">
        <v>1038</v>
      </c>
      <c r="J71" s="27" t="n">
        <f aca="false">'10,2 km'!F71/'10,2 km'!$E$1</f>
        <v>0.00445000453885258</v>
      </c>
    </row>
    <row r="72" customFormat="false" ht="13.8" hidden="false" customHeight="false" outlineLevel="0" collapsed="false">
      <c r="A72" s="22" t="n">
        <v>69</v>
      </c>
      <c r="B72" s="23" t="s">
        <v>328</v>
      </c>
      <c r="C72" s="23" t="s">
        <v>38</v>
      </c>
      <c r="E72" s="24" t="n">
        <v>1968</v>
      </c>
      <c r="F72" s="25" t="s">
        <v>329</v>
      </c>
      <c r="G72" s="26" t="s">
        <v>57</v>
      </c>
      <c r="H72" s="22" t="n">
        <v>19</v>
      </c>
      <c r="I72" s="22" t="n">
        <v>1052</v>
      </c>
      <c r="J72" s="27" t="n">
        <f aca="false">'10,2 km'!F72/'10,2 km'!$E$1</f>
        <v>0.00453715050835149</v>
      </c>
    </row>
    <row r="73" customFormat="false" ht="13.8" hidden="false" customHeight="false" outlineLevel="0" collapsed="false">
      <c r="A73" s="22" t="n">
        <v>70</v>
      </c>
      <c r="B73" s="23" t="s">
        <v>330</v>
      </c>
      <c r="C73" s="23" t="s">
        <v>38</v>
      </c>
      <c r="E73" s="24" t="n">
        <v>1964</v>
      </c>
      <c r="F73" s="25" t="s">
        <v>331</v>
      </c>
      <c r="G73" s="26" t="s">
        <v>69</v>
      </c>
      <c r="H73" s="22" t="n">
        <v>18</v>
      </c>
      <c r="I73" s="22" t="n">
        <v>1053</v>
      </c>
      <c r="J73" s="27" t="n">
        <f aca="false">'10,2 km'!F73/'10,2 km'!$E$1</f>
        <v>0.00453737745098039</v>
      </c>
    </row>
    <row r="74" customFormat="false" ht="13.8" hidden="false" customHeight="false" outlineLevel="0" collapsed="false">
      <c r="A74" s="22" t="n">
        <v>71</v>
      </c>
      <c r="B74" s="23" t="s">
        <v>332</v>
      </c>
      <c r="C74" s="23" t="s">
        <v>333</v>
      </c>
      <c r="E74" s="24" t="n">
        <v>1959</v>
      </c>
      <c r="F74" s="25" t="s">
        <v>334</v>
      </c>
      <c r="G74" s="26" t="s">
        <v>69</v>
      </c>
      <c r="H74" s="22" t="n">
        <v>19</v>
      </c>
      <c r="I74" s="22" t="n">
        <v>1139</v>
      </c>
      <c r="J74" s="27" t="n">
        <f aca="false">'10,2 km'!F74/'10,2 km'!$E$1</f>
        <v>0.00454146241830065</v>
      </c>
    </row>
    <row r="75" customFormat="false" ht="13.8" hidden="false" customHeight="false" outlineLevel="0" collapsed="false">
      <c r="A75" s="22" t="n">
        <v>72</v>
      </c>
      <c r="B75" s="23" t="s">
        <v>335</v>
      </c>
      <c r="C75" s="23"/>
      <c r="E75" s="24" t="n">
        <v>1979</v>
      </c>
      <c r="F75" s="25" t="s">
        <v>336</v>
      </c>
      <c r="G75" s="26" t="s">
        <v>94</v>
      </c>
      <c r="H75" s="22" t="n">
        <v>16</v>
      </c>
      <c r="I75" s="22" t="n">
        <v>1054</v>
      </c>
      <c r="J75" s="27" t="n">
        <f aca="false">'10,2 km'!F75/'10,2 km'!$E$1</f>
        <v>0.00454554738562092</v>
      </c>
    </row>
    <row r="76" customFormat="false" ht="13.8" hidden="false" customHeight="false" outlineLevel="0" collapsed="false">
      <c r="A76" s="22" t="n">
        <v>73</v>
      </c>
      <c r="B76" s="23" t="s">
        <v>337</v>
      </c>
      <c r="C76" s="23"/>
      <c r="E76" s="24" t="n">
        <v>1963</v>
      </c>
      <c r="F76" s="25" t="s">
        <v>338</v>
      </c>
      <c r="G76" s="26" t="s">
        <v>69</v>
      </c>
      <c r="H76" s="22" t="n">
        <v>20</v>
      </c>
      <c r="I76" s="22" t="n">
        <v>1107</v>
      </c>
      <c r="J76" s="27" t="n">
        <f aca="false">'10,2 km'!F76/'10,2 km'!$E$1</f>
        <v>0.00455326343500363</v>
      </c>
    </row>
    <row r="77" customFormat="false" ht="13.8" hidden="false" customHeight="false" outlineLevel="0" collapsed="false">
      <c r="A77" s="22" t="n">
        <v>74</v>
      </c>
      <c r="B77" s="23" t="s">
        <v>339</v>
      </c>
      <c r="C77" s="23" t="s">
        <v>305</v>
      </c>
      <c r="E77" s="24" t="n">
        <v>1992</v>
      </c>
      <c r="F77" s="25" t="s">
        <v>340</v>
      </c>
      <c r="G77" s="26" t="s">
        <v>126</v>
      </c>
      <c r="H77" s="22" t="n">
        <v>7</v>
      </c>
      <c r="I77" s="22" t="n">
        <v>1095</v>
      </c>
      <c r="J77" s="27" t="n">
        <f aca="false">'10,2 km'!F77/'10,2 km'!$E$1</f>
        <v>0.00455360384894699</v>
      </c>
    </row>
    <row r="78" customFormat="false" ht="13.8" hidden="false" customHeight="false" outlineLevel="0" collapsed="false">
      <c r="A78" s="22" t="n">
        <v>75</v>
      </c>
      <c r="B78" s="23" t="s">
        <v>341</v>
      </c>
      <c r="C78" s="23" t="s">
        <v>35</v>
      </c>
      <c r="E78" s="24" t="n">
        <v>1968</v>
      </c>
      <c r="F78" s="25" t="s">
        <v>342</v>
      </c>
      <c r="G78" s="26" t="s">
        <v>57</v>
      </c>
      <c r="H78" s="22" t="n">
        <v>20</v>
      </c>
      <c r="I78" s="22" t="n">
        <v>1022</v>
      </c>
      <c r="J78" s="27" t="n">
        <f aca="false">'10,2 km'!F78/'10,2 km'!$E$1</f>
        <v>0.00455496550472041</v>
      </c>
    </row>
    <row r="79" customFormat="false" ht="13.8" hidden="false" customHeight="false" outlineLevel="0" collapsed="false">
      <c r="A79" s="22" t="n">
        <v>76</v>
      </c>
      <c r="B79" s="23" t="s">
        <v>343</v>
      </c>
      <c r="C79" s="23" t="s">
        <v>59</v>
      </c>
      <c r="E79" s="24" t="n">
        <v>1966</v>
      </c>
      <c r="F79" s="25" t="s">
        <v>342</v>
      </c>
      <c r="G79" s="26" t="s">
        <v>69</v>
      </c>
      <c r="H79" s="22" t="n">
        <v>21</v>
      </c>
      <c r="I79" s="22" t="n">
        <v>1027</v>
      </c>
      <c r="J79" s="27" t="n">
        <f aca="false">'10,2 km'!F79/'10,2 km'!$E$1</f>
        <v>0.00455496550472041</v>
      </c>
    </row>
    <row r="80" customFormat="false" ht="13.8" hidden="false" customHeight="false" outlineLevel="0" collapsed="false">
      <c r="A80" s="22" t="n">
        <v>77</v>
      </c>
      <c r="B80" s="23" t="s">
        <v>344</v>
      </c>
      <c r="C80" s="23" t="s">
        <v>333</v>
      </c>
      <c r="E80" s="24" t="n">
        <v>1998</v>
      </c>
      <c r="F80" s="25" t="s">
        <v>345</v>
      </c>
      <c r="G80" s="26" t="s">
        <v>346</v>
      </c>
      <c r="H80" s="22" t="n">
        <v>1</v>
      </c>
      <c r="I80" s="22" t="n">
        <v>1140</v>
      </c>
      <c r="J80" s="27" t="n">
        <f aca="false">'10,2 km'!F80/'10,2 km'!$E$1</f>
        <v>0.00459479393609296</v>
      </c>
    </row>
    <row r="81" customFormat="false" ht="13.8" hidden="false" customHeight="false" outlineLevel="0" collapsed="false">
      <c r="A81" s="22" t="n">
        <v>78</v>
      </c>
      <c r="B81" s="23" t="s">
        <v>347</v>
      </c>
      <c r="C81" s="23" t="s">
        <v>348</v>
      </c>
      <c r="E81" s="24" t="n">
        <v>1994</v>
      </c>
      <c r="F81" s="25" t="s">
        <v>349</v>
      </c>
      <c r="G81" s="26" t="s">
        <v>126</v>
      </c>
      <c r="H81" s="22" t="n">
        <v>8</v>
      </c>
      <c r="I81" s="22" t="n">
        <v>1040</v>
      </c>
      <c r="J81" s="27" t="n">
        <f aca="false">'10,2 km'!F81/'10,2 km'!$E$1</f>
        <v>0.00460693536673929</v>
      </c>
    </row>
    <row r="82" customFormat="false" ht="13.8" hidden="false" customHeight="false" outlineLevel="0" collapsed="false">
      <c r="A82" s="22" t="n">
        <v>79</v>
      </c>
      <c r="B82" s="23" t="s">
        <v>350</v>
      </c>
      <c r="C82" s="23"/>
      <c r="E82" s="24" t="n">
        <v>1973</v>
      </c>
      <c r="F82" s="25" t="s">
        <v>351</v>
      </c>
      <c r="G82" s="26" t="s">
        <v>57</v>
      </c>
      <c r="H82" s="22" t="n">
        <v>21</v>
      </c>
      <c r="I82" s="22" t="n">
        <v>1049</v>
      </c>
      <c r="J82" s="27" t="n">
        <f aca="false">'10,2 km'!F82/'10,2 km'!$E$1</f>
        <v>0.00462588507625272</v>
      </c>
    </row>
    <row r="83" customFormat="false" ht="13.8" hidden="false" customHeight="false" outlineLevel="0" collapsed="false">
      <c r="A83" s="22" t="n">
        <v>80</v>
      </c>
      <c r="B83" s="23" t="s">
        <v>352</v>
      </c>
      <c r="C83" s="23" t="s">
        <v>353</v>
      </c>
      <c r="E83" s="24" t="n">
        <v>1969</v>
      </c>
      <c r="F83" s="25" t="s">
        <v>354</v>
      </c>
      <c r="G83" s="26" t="s">
        <v>57</v>
      </c>
      <c r="H83" s="22" t="n">
        <v>22</v>
      </c>
      <c r="I83" s="22" t="n">
        <v>1078</v>
      </c>
      <c r="J83" s="27" t="n">
        <f aca="false">'10,2 km'!F83/'10,2 km'!$E$1</f>
        <v>0.00464335965867829</v>
      </c>
    </row>
    <row r="84" customFormat="false" ht="13.8" hidden="false" customHeight="false" outlineLevel="0" collapsed="false">
      <c r="A84" s="22" t="n">
        <v>81</v>
      </c>
      <c r="B84" s="23" t="s">
        <v>355</v>
      </c>
      <c r="C84" s="23" t="s">
        <v>356</v>
      </c>
      <c r="E84" s="24" t="n">
        <v>1962</v>
      </c>
      <c r="F84" s="25" t="s">
        <v>357</v>
      </c>
      <c r="G84" s="26" t="s">
        <v>152</v>
      </c>
      <c r="H84" s="22" t="n">
        <v>1</v>
      </c>
      <c r="I84" s="22" t="n">
        <v>1032</v>
      </c>
      <c r="J84" s="27" t="n">
        <f aca="false">'10,2 km'!F84/'10,2 km'!$E$1</f>
        <v>0.00465289124909223</v>
      </c>
    </row>
    <row r="85" customFormat="false" ht="13.8" hidden="false" customHeight="false" outlineLevel="0" collapsed="false">
      <c r="A85" s="22" t="n">
        <v>82</v>
      </c>
      <c r="B85" s="23" t="s">
        <v>358</v>
      </c>
      <c r="C85" s="23" t="s">
        <v>150</v>
      </c>
      <c r="E85" s="24" t="n">
        <v>1962</v>
      </c>
      <c r="F85" s="25" t="s">
        <v>359</v>
      </c>
      <c r="G85" s="26" t="s">
        <v>152</v>
      </c>
      <c r="H85" s="22" t="n">
        <v>2</v>
      </c>
      <c r="I85" s="22" t="n">
        <v>1131</v>
      </c>
      <c r="J85" s="27" t="n">
        <f aca="false">'10,2 km'!F85/'10,2 km'!$E$1</f>
        <v>0.00467683369644154</v>
      </c>
    </row>
    <row r="86" customFormat="false" ht="13.8" hidden="false" customHeight="false" outlineLevel="0" collapsed="false">
      <c r="A86" s="22" t="n">
        <v>83</v>
      </c>
      <c r="B86" s="23" t="s">
        <v>360</v>
      </c>
      <c r="C86" s="23" t="s">
        <v>305</v>
      </c>
      <c r="E86" s="24" t="n">
        <v>1967</v>
      </c>
      <c r="F86" s="25" t="s">
        <v>361</v>
      </c>
      <c r="G86" s="26" t="s">
        <v>148</v>
      </c>
      <c r="H86" s="22" t="n">
        <v>4</v>
      </c>
      <c r="I86" s="22" t="n">
        <v>1096</v>
      </c>
      <c r="J86" s="27" t="n">
        <f aca="false">'10,2 km'!F86/'10,2 km'!$E$1</f>
        <v>0.00468568445896877</v>
      </c>
    </row>
    <row r="87" customFormat="false" ht="13.8" hidden="false" customHeight="false" outlineLevel="0" collapsed="false">
      <c r="A87" s="22" t="n">
        <v>84</v>
      </c>
      <c r="B87" s="23" t="s">
        <v>362</v>
      </c>
      <c r="C87" s="23" t="s">
        <v>363</v>
      </c>
      <c r="E87" s="24" t="n">
        <v>1986</v>
      </c>
      <c r="F87" s="25" t="s">
        <v>364</v>
      </c>
      <c r="G87" s="26" t="s">
        <v>94</v>
      </c>
      <c r="H87" s="22" t="n">
        <v>17</v>
      </c>
      <c r="I87" s="22" t="n">
        <v>1135</v>
      </c>
      <c r="J87" s="27" t="n">
        <f aca="false">'10,2 km'!F87/'10,2 km'!$E$1</f>
        <v>0.00469181190994917</v>
      </c>
    </row>
    <row r="88" customFormat="false" ht="13.8" hidden="false" customHeight="false" outlineLevel="0" collapsed="false">
      <c r="A88" s="22" t="n">
        <v>85</v>
      </c>
      <c r="B88" s="23" t="s">
        <v>365</v>
      </c>
      <c r="C88" s="23" t="s">
        <v>150</v>
      </c>
      <c r="E88" s="24" t="n">
        <v>1968</v>
      </c>
      <c r="F88" s="25" t="s">
        <v>366</v>
      </c>
      <c r="G88" s="26" t="s">
        <v>148</v>
      </c>
      <c r="H88" s="22" t="n">
        <v>5</v>
      </c>
      <c r="I88" s="22" t="n">
        <v>1008</v>
      </c>
      <c r="J88" s="27" t="n">
        <f aca="false">'10,2 km'!F88/'10,2 km'!$E$1</f>
        <v>0.00469260620915033</v>
      </c>
    </row>
    <row r="89" customFormat="false" ht="13.8" hidden="false" customHeight="false" outlineLevel="0" collapsed="false">
      <c r="A89" s="22" t="n">
        <v>86</v>
      </c>
      <c r="B89" s="23" t="s">
        <v>367</v>
      </c>
      <c r="C89" s="23" t="s">
        <v>368</v>
      </c>
      <c r="E89" s="24" t="n">
        <v>1959</v>
      </c>
      <c r="F89" s="25" t="s">
        <v>369</v>
      </c>
      <c r="G89" s="26" t="s">
        <v>69</v>
      </c>
      <c r="H89" s="22" t="n">
        <v>22</v>
      </c>
      <c r="I89" s="22" t="n">
        <v>1098</v>
      </c>
      <c r="J89" s="27" t="n">
        <f aca="false">'10,2 km'!F89/'10,2 km'!$E$1</f>
        <v>0.00471223674655047</v>
      </c>
    </row>
    <row r="90" customFormat="false" ht="13.8" hidden="false" customHeight="false" outlineLevel="0" collapsed="false">
      <c r="A90" s="22" t="n">
        <v>87</v>
      </c>
      <c r="B90" s="23" t="s">
        <v>370</v>
      </c>
      <c r="C90" s="23" t="s">
        <v>150</v>
      </c>
      <c r="E90" s="24" t="n">
        <v>1962</v>
      </c>
      <c r="F90" s="25" t="s">
        <v>371</v>
      </c>
      <c r="G90" s="26" t="s">
        <v>152</v>
      </c>
      <c r="H90" s="22" t="n">
        <v>3</v>
      </c>
      <c r="I90" s="22" t="n">
        <v>1051</v>
      </c>
      <c r="J90" s="27" t="n">
        <f aca="false">'10,2 km'!F90/'10,2 km'!$E$1</f>
        <v>0.00472596677559913</v>
      </c>
    </row>
    <row r="91" customFormat="false" ht="13.8" hidden="false" customHeight="false" outlineLevel="0" collapsed="false">
      <c r="A91" s="22" t="n">
        <v>88</v>
      </c>
      <c r="B91" s="23" t="s">
        <v>372</v>
      </c>
      <c r="C91" s="23" t="s">
        <v>92</v>
      </c>
      <c r="E91" s="24" t="n">
        <v>1976</v>
      </c>
      <c r="F91" s="25" t="s">
        <v>373</v>
      </c>
      <c r="G91" s="26" t="s">
        <v>57</v>
      </c>
      <c r="H91" s="22" t="n">
        <v>23</v>
      </c>
      <c r="I91" s="22" t="n">
        <v>1108</v>
      </c>
      <c r="J91" s="27" t="n">
        <f aca="false">'10,2 km'!F91/'10,2 km'!$E$1</f>
        <v>0.00473924291938998</v>
      </c>
    </row>
    <row r="92" customFormat="false" ht="13.8" hidden="false" customHeight="false" outlineLevel="0" collapsed="false">
      <c r="A92" s="22" t="n">
        <v>89</v>
      </c>
      <c r="B92" s="23" t="s">
        <v>374</v>
      </c>
      <c r="C92" s="23" t="s">
        <v>302</v>
      </c>
      <c r="E92" s="24" t="n">
        <v>1981</v>
      </c>
      <c r="F92" s="25" t="s">
        <v>375</v>
      </c>
      <c r="G92" s="26" t="s">
        <v>94</v>
      </c>
      <c r="H92" s="22" t="n">
        <v>18</v>
      </c>
      <c r="I92" s="22" t="n">
        <v>1030</v>
      </c>
      <c r="J92" s="27" t="n">
        <f aca="false">'10,2 km'!F92/'10,2 km'!$E$1</f>
        <v>0.0047539941902687</v>
      </c>
    </row>
    <row r="93" customFormat="false" ht="13.8" hidden="false" customHeight="false" outlineLevel="0" collapsed="false">
      <c r="A93" s="22" t="n">
        <v>90</v>
      </c>
      <c r="B93" s="23" t="s">
        <v>376</v>
      </c>
      <c r="C93" s="23" t="s">
        <v>377</v>
      </c>
      <c r="E93" s="24" t="n">
        <v>1969</v>
      </c>
      <c r="F93" s="25" t="s">
        <v>378</v>
      </c>
      <c r="G93" s="26" t="s">
        <v>57</v>
      </c>
      <c r="H93" s="22" t="n">
        <v>24</v>
      </c>
      <c r="I93" s="22" t="n">
        <v>1021</v>
      </c>
      <c r="J93" s="27" t="n">
        <f aca="false">'10,2 km'!F93/'10,2 km'!$E$1</f>
        <v>0.00477623456790123</v>
      </c>
    </row>
    <row r="94" customFormat="false" ht="13.8" hidden="false" customHeight="false" outlineLevel="0" collapsed="false">
      <c r="A94" s="22" t="n">
        <v>91</v>
      </c>
      <c r="B94" s="23" t="s">
        <v>379</v>
      </c>
      <c r="C94" s="23" t="s">
        <v>302</v>
      </c>
      <c r="E94" s="24" t="n">
        <v>1958</v>
      </c>
      <c r="F94" s="25" t="s">
        <v>380</v>
      </c>
      <c r="G94" s="26" t="s">
        <v>152</v>
      </c>
      <c r="H94" s="22" t="n">
        <v>4</v>
      </c>
      <c r="I94" s="22" t="n">
        <v>1086</v>
      </c>
      <c r="J94" s="27" t="n">
        <f aca="false">'10,2 km'!F94/'10,2 km'!$E$1</f>
        <v>0.00477668845315904</v>
      </c>
    </row>
    <row r="95" customFormat="false" ht="13.8" hidden="false" customHeight="false" outlineLevel="0" collapsed="false">
      <c r="A95" s="22" t="n">
        <v>92</v>
      </c>
      <c r="B95" s="23" t="s">
        <v>381</v>
      </c>
      <c r="C95" s="23" t="s">
        <v>382</v>
      </c>
      <c r="E95" s="24" t="n">
        <v>1969</v>
      </c>
      <c r="F95" s="25" t="s">
        <v>383</v>
      </c>
      <c r="G95" s="26" t="s">
        <v>148</v>
      </c>
      <c r="H95" s="22" t="n">
        <v>6</v>
      </c>
      <c r="I95" s="22" t="n">
        <v>1099</v>
      </c>
      <c r="J95" s="27" t="n">
        <f aca="false">'10,2 km'!F95/'10,2 km'!$E$1</f>
        <v>0.00478871641249092</v>
      </c>
    </row>
    <row r="96" customFormat="false" ht="13.8" hidden="false" customHeight="false" outlineLevel="0" collapsed="false">
      <c r="A96" s="22" t="n">
        <v>93</v>
      </c>
      <c r="B96" s="23" t="s">
        <v>384</v>
      </c>
      <c r="C96" s="23" t="s">
        <v>385</v>
      </c>
      <c r="E96" s="24" t="n">
        <v>1983</v>
      </c>
      <c r="F96" s="25" t="s">
        <v>386</v>
      </c>
      <c r="G96" s="26" t="s">
        <v>61</v>
      </c>
      <c r="H96" s="22" t="n">
        <v>4</v>
      </c>
      <c r="I96" s="22" t="n">
        <v>1066</v>
      </c>
      <c r="J96" s="27" t="n">
        <f aca="false">'10,2 km'!F96/'10,2 km'!$E$1</f>
        <v>0.00480755265068991</v>
      </c>
    </row>
    <row r="97" customFormat="false" ht="13.8" hidden="false" customHeight="false" outlineLevel="0" collapsed="false">
      <c r="A97" s="22" t="n">
        <v>94</v>
      </c>
      <c r="B97" s="23" t="s">
        <v>387</v>
      </c>
      <c r="C97" s="23" t="s">
        <v>388</v>
      </c>
      <c r="E97" s="24" t="n">
        <v>1973</v>
      </c>
      <c r="F97" s="25" t="s">
        <v>389</v>
      </c>
      <c r="G97" s="26" t="s">
        <v>57</v>
      </c>
      <c r="H97" s="22" t="n">
        <v>25</v>
      </c>
      <c r="I97" s="22" t="n">
        <v>1102</v>
      </c>
      <c r="J97" s="27" t="n">
        <f aca="false">'10,2 km'!F97/'10,2 km'!$E$1</f>
        <v>0.00481821895424837</v>
      </c>
    </row>
    <row r="98" customFormat="false" ht="13.8" hidden="false" customHeight="false" outlineLevel="0" collapsed="false">
      <c r="A98" s="22" t="n">
        <v>95</v>
      </c>
      <c r="B98" s="23" t="s">
        <v>390</v>
      </c>
      <c r="C98" s="23" t="s">
        <v>391</v>
      </c>
      <c r="E98" s="24" t="n">
        <v>1953</v>
      </c>
      <c r="F98" s="25" t="s">
        <v>392</v>
      </c>
      <c r="G98" s="26" t="s">
        <v>118</v>
      </c>
      <c r="H98" s="22" t="n">
        <v>4</v>
      </c>
      <c r="I98" s="22" t="n">
        <v>1101</v>
      </c>
      <c r="J98" s="27" t="n">
        <f aca="false">'10,2 km'!F98/'10,2 km'!$E$1</f>
        <v>0.00484749455337691</v>
      </c>
    </row>
    <row r="99" customFormat="false" ht="13.8" hidden="false" customHeight="false" outlineLevel="0" collapsed="false">
      <c r="A99" s="22" t="n">
        <v>96</v>
      </c>
      <c r="B99" s="23" t="s">
        <v>393</v>
      </c>
      <c r="C99" s="23" t="s">
        <v>363</v>
      </c>
      <c r="E99" s="24" t="n">
        <v>1981</v>
      </c>
      <c r="F99" s="25" t="s">
        <v>394</v>
      </c>
      <c r="G99" s="26" t="s">
        <v>94</v>
      </c>
      <c r="H99" s="22" t="n">
        <v>19</v>
      </c>
      <c r="I99" s="22" t="n">
        <v>1134</v>
      </c>
      <c r="J99" s="27" t="n">
        <f aca="false">'10,2 km'!F99/'10,2 km'!$E$1</f>
        <v>0.00489526597676108</v>
      </c>
    </row>
    <row r="100" customFormat="false" ht="13.8" hidden="false" customHeight="false" outlineLevel="0" collapsed="false">
      <c r="A100" s="22" t="n">
        <v>97</v>
      </c>
      <c r="B100" s="23" t="s">
        <v>395</v>
      </c>
      <c r="C100" s="23" t="s">
        <v>363</v>
      </c>
      <c r="E100" s="24" t="n">
        <v>1978</v>
      </c>
      <c r="F100" s="25" t="s">
        <v>396</v>
      </c>
      <c r="G100" s="26" t="s">
        <v>94</v>
      </c>
      <c r="H100" s="22" t="n">
        <v>20</v>
      </c>
      <c r="I100" s="22" t="n">
        <v>1133</v>
      </c>
      <c r="J100" s="27" t="n">
        <f aca="false">'10,2 km'!F100/'10,2 km'!$E$1</f>
        <v>0.00489560639070443</v>
      </c>
    </row>
    <row r="101" customFormat="false" ht="13.8" hidden="false" customHeight="false" outlineLevel="0" collapsed="false">
      <c r="A101" s="22" t="n">
        <v>98</v>
      </c>
      <c r="B101" s="23" t="s">
        <v>397</v>
      </c>
      <c r="C101" s="23" t="s">
        <v>305</v>
      </c>
      <c r="E101" s="24" t="n">
        <v>1950</v>
      </c>
      <c r="F101" s="25" t="s">
        <v>398</v>
      </c>
      <c r="G101" s="26" t="s">
        <v>118</v>
      </c>
      <c r="H101" s="22" t="n">
        <v>5</v>
      </c>
      <c r="I101" s="22" t="n">
        <v>1093</v>
      </c>
      <c r="J101" s="27" t="n">
        <f aca="false">'10,2 km'!F101/'10,2 km'!$E$1</f>
        <v>0.00491455610021787</v>
      </c>
    </row>
    <row r="102" customFormat="false" ht="13.8" hidden="false" customHeight="false" outlineLevel="0" collapsed="false">
      <c r="A102" s="22" t="n">
        <v>99</v>
      </c>
      <c r="B102" s="23" t="s">
        <v>399</v>
      </c>
      <c r="C102" s="23" t="s">
        <v>150</v>
      </c>
      <c r="E102" s="24" t="n">
        <v>1974</v>
      </c>
      <c r="F102" s="25" t="s">
        <v>400</v>
      </c>
      <c r="G102" s="26" t="s">
        <v>148</v>
      </c>
      <c r="H102" s="22" t="n">
        <v>7</v>
      </c>
      <c r="I102" s="22" t="n">
        <v>1007</v>
      </c>
      <c r="J102" s="27" t="n">
        <f aca="false">'10,2 km'!F102/'10,2 km'!$E$1</f>
        <v>0.00494110838779957</v>
      </c>
    </row>
    <row r="103" customFormat="false" ht="13.8" hidden="false" customHeight="false" outlineLevel="0" collapsed="false">
      <c r="A103" s="22" t="n">
        <v>100</v>
      </c>
      <c r="B103" s="23" t="s">
        <v>401</v>
      </c>
      <c r="C103" s="23" t="s">
        <v>150</v>
      </c>
      <c r="E103" s="24" t="n">
        <v>1959</v>
      </c>
      <c r="F103" s="25" t="s">
        <v>402</v>
      </c>
      <c r="G103" s="26" t="s">
        <v>69</v>
      </c>
      <c r="H103" s="22" t="n">
        <v>23</v>
      </c>
      <c r="I103" s="22" t="n">
        <v>1125</v>
      </c>
      <c r="J103" s="27" t="n">
        <f aca="false">'10,2 km'!F103/'10,2 km'!$E$1</f>
        <v>0.00494235657225853</v>
      </c>
    </row>
    <row r="104" customFormat="false" ht="13.8" hidden="false" customHeight="false" outlineLevel="0" collapsed="false">
      <c r="A104" s="22" t="n">
        <v>101</v>
      </c>
      <c r="B104" s="23" t="s">
        <v>403</v>
      </c>
      <c r="C104" s="23" t="s">
        <v>404</v>
      </c>
      <c r="E104" s="24" t="n">
        <v>1958</v>
      </c>
      <c r="F104" s="25" t="s">
        <v>405</v>
      </c>
      <c r="G104" s="26" t="s">
        <v>152</v>
      </c>
      <c r="H104" s="22" t="n">
        <v>5</v>
      </c>
      <c r="I104" s="22" t="n">
        <v>1050</v>
      </c>
      <c r="J104" s="27" t="n">
        <f aca="false">'10,2 km'!F104/'10,2 km'!$E$1</f>
        <v>0.00498853939724038</v>
      </c>
    </row>
    <row r="105" customFormat="false" ht="13.8" hidden="false" customHeight="false" outlineLevel="0" collapsed="false">
      <c r="A105" s="22" t="n">
        <v>102</v>
      </c>
      <c r="B105" s="23" t="s">
        <v>406</v>
      </c>
      <c r="C105" s="23" t="s">
        <v>391</v>
      </c>
      <c r="E105" s="24" t="n">
        <v>1960</v>
      </c>
      <c r="F105" s="25" t="s">
        <v>407</v>
      </c>
      <c r="G105" s="26" t="s">
        <v>69</v>
      </c>
      <c r="H105" s="22" t="n">
        <v>24</v>
      </c>
      <c r="I105" s="22" t="n">
        <v>1138</v>
      </c>
      <c r="J105" s="27" t="n">
        <f aca="false">'10,2 km'!F105/'10,2 km'!$E$1</f>
        <v>0.00501123366013072</v>
      </c>
    </row>
    <row r="106" customFormat="false" ht="13.8" hidden="false" customHeight="false" outlineLevel="0" collapsed="false">
      <c r="A106" s="22" t="n">
        <v>103</v>
      </c>
      <c r="B106" s="23" t="s">
        <v>408</v>
      </c>
      <c r="C106" s="23" t="s">
        <v>409</v>
      </c>
      <c r="E106" s="24" t="n">
        <v>1973</v>
      </c>
      <c r="F106" s="25" t="s">
        <v>410</v>
      </c>
      <c r="G106" s="26" t="s">
        <v>148</v>
      </c>
      <c r="H106" s="22" t="n">
        <v>8</v>
      </c>
      <c r="I106" s="22" t="n">
        <v>1055</v>
      </c>
      <c r="J106" s="27" t="n">
        <f aca="false">'10,2 km'!F106/'10,2 km'!$E$1</f>
        <v>0.00501475127087872</v>
      </c>
    </row>
    <row r="107" customFormat="false" ht="13.8" hidden="false" customHeight="false" outlineLevel="0" collapsed="false">
      <c r="A107" s="22" t="n">
        <v>104</v>
      </c>
      <c r="B107" s="23" t="s">
        <v>411</v>
      </c>
      <c r="C107" s="23"/>
      <c r="E107" s="24" t="n">
        <v>1979</v>
      </c>
      <c r="F107" s="25" t="s">
        <v>412</v>
      </c>
      <c r="G107" s="26" t="s">
        <v>61</v>
      </c>
      <c r="H107" s="22" t="n">
        <v>5</v>
      </c>
      <c r="I107" s="22" t="n">
        <v>1074</v>
      </c>
      <c r="J107" s="27" t="n">
        <f aca="false">'10,2 km'!F107/'10,2 km'!$E$1</f>
        <v>0.00504232480029049</v>
      </c>
    </row>
    <row r="108" customFormat="false" ht="13.8" hidden="false" customHeight="false" outlineLevel="0" collapsed="false">
      <c r="A108" s="22" t="n">
        <v>105</v>
      </c>
      <c r="B108" s="23" t="s">
        <v>413</v>
      </c>
      <c r="C108" s="23"/>
      <c r="E108" s="24" t="n">
        <v>1976</v>
      </c>
      <c r="F108" s="25" t="s">
        <v>412</v>
      </c>
      <c r="G108" s="26" t="s">
        <v>57</v>
      </c>
      <c r="H108" s="22" t="n">
        <v>26</v>
      </c>
      <c r="I108" s="22" t="n">
        <v>1075</v>
      </c>
      <c r="J108" s="27" t="n">
        <f aca="false">'10,2 km'!F108/'10,2 km'!$E$1</f>
        <v>0.00504232480029049</v>
      </c>
    </row>
    <row r="109" customFormat="false" ht="13.8" hidden="false" customHeight="false" outlineLevel="0" collapsed="false">
      <c r="A109" s="22" t="n">
        <v>106</v>
      </c>
      <c r="B109" s="23" t="s">
        <v>414</v>
      </c>
      <c r="C109" s="23" t="s">
        <v>415</v>
      </c>
      <c r="E109" s="24" t="n">
        <v>1972</v>
      </c>
      <c r="F109" s="25" t="s">
        <v>416</v>
      </c>
      <c r="G109" s="26" t="s">
        <v>57</v>
      </c>
      <c r="H109" s="22" t="n">
        <v>27</v>
      </c>
      <c r="I109" s="22" t="n">
        <v>1126</v>
      </c>
      <c r="J109" s="27" t="n">
        <f aca="false">'10,2 km'!F109/'10,2 km'!$E$1</f>
        <v>0.00515783859840232</v>
      </c>
    </row>
    <row r="110" customFormat="false" ht="13.8" hidden="false" customHeight="false" outlineLevel="0" collapsed="false">
      <c r="A110" s="22" t="n">
        <v>107</v>
      </c>
      <c r="B110" s="23" t="s">
        <v>417</v>
      </c>
      <c r="C110" s="23" t="s">
        <v>418</v>
      </c>
      <c r="E110" s="24" t="n">
        <v>1975</v>
      </c>
      <c r="F110" s="25" t="s">
        <v>419</v>
      </c>
      <c r="G110" s="26" t="s">
        <v>148</v>
      </c>
      <c r="H110" s="22" t="n">
        <v>9</v>
      </c>
      <c r="I110" s="22" t="n">
        <v>1035</v>
      </c>
      <c r="J110" s="27" t="n">
        <f aca="false">'10,2 km'!F110/'10,2 km'!$E$1</f>
        <v>0.00523670116194626</v>
      </c>
    </row>
    <row r="111" customFormat="false" ht="13.8" hidden="false" customHeight="false" outlineLevel="0" collapsed="false">
      <c r="A111" s="22" t="n">
        <v>108</v>
      </c>
      <c r="B111" s="23" t="s">
        <v>420</v>
      </c>
      <c r="C111" s="23" t="s">
        <v>418</v>
      </c>
      <c r="E111" s="24" t="n">
        <v>1969</v>
      </c>
      <c r="F111" s="25" t="s">
        <v>421</v>
      </c>
      <c r="G111" s="26" t="s">
        <v>57</v>
      </c>
      <c r="H111" s="22" t="n">
        <v>28</v>
      </c>
      <c r="I111" s="22" t="n">
        <v>1036</v>
      </c>
      <c r="J111" s="27" t="n">
        <f aca="false">'10,2 km'!F111/'10,2 km'!$E$1</f>
        <v>0.00523715504720407</v>
      </c>
    </row>
    <row r="112" customFormat="false" ht="13.8" hidden="false" customHeight="false" outlineLevel="0" collapsed="false">
      <c r="A112" s="22" t="n">
        <v>109</v>
      </c>
      <c r="B112" s="23" t="s">
        <v>422</v>
      </c>
      <c r="C112" s="23" t="s">
        <v>150</v>
      </c>
      <c r="E112" s="24" t="n">
        <v>1957</v>
      </c>
      <c r="F112" s="25" t="s">
        <v>423</v>
      </c>
      <c r="G112" s="26" t="s">
        <v>152</v>
      </c>
      <c r="H112" s="22" t="n">
        <v>6</v>
      </c>
      <c r="I112" s="22" t="n">
        <v>1025</v>
      </c>
      <c r="J112" s="27" t="n">
        <f aca="false">'10,2 km'!F112/'10,2 km'!$E$1</f>
        <v>0.00524453068264343</v>
      </c>
    </row>
    <row r="113" customFormat="false" ht="13.8" hidden="false" customHeight="false" outlineLevel="0" collapsed="false">
      <c r="A113" s="22" t="n">
        <v>110</v>
      </c>
      <c r="B113" s="23" t="s">
        <v>424</v>
      </c>
      <c r="C113" s="23" t="s">
        <v>356</v>
      </c>
      <c r="E113" s="24" t="n">
        <v>1970</v>
      </c>
      <c r="F113" s="25" t="s">
        <v>425</v>
      </c>
      <c r="G113" s="26" t="s">
        <v>57</v>
      </c>
      <c r="H113" s="22" t="n">
        <v>29</v>
      </c>
      <c r="I113" s="22" t="n">
        <v>1060</v>
      </c>
      <c r="J113" s="27" t="n">
        <f aca="false">'10,2 km'!F113/'10,2 km'!$E$1</f>
        <v>0.00535527868554829</v>
      </c>
    </row>
    <row r="114" customFormat="false" ht="13.8" hidden="false" customHeight="false" outlineLevel="0" collapsed="false">
      <c r="A114" s="22" t="n">
        <v>111</v>
      </c>
      <c r="B114" s="23" t="s">
        <v>426</v>
      </c>
      <c r="C114" s="23"/>
      <c r="E114" s="24" t="n">
        <v>1966</v>
      </c>
      <c r="F114" s="25" t="s">
        <v>427</v>
      </c>
      <c r="G114" s="26" t="s">
        <v>69</v>
      </c>
      <c r="H114" s="22" t="n">
        <v>25</v>
      </c>
      <c r="I114" s="22" t="n">
        <v>1081</v>
      </c>
      <c r="J114" s="27" t="n">
        <f aca="false">'10,2 km'!F114/'10,2 km'!$E$1</f>
        <v>0.00537797294843864</v>
      </c>
    </row>
    <row r="115" customFormat="false" ht="13.8" hidden="false" customHeight="false" outlineLevel="0" collapsed="false">
      <c r="A115" s="22" t="n">
        <v>112</v>
      </c>
      <c r="B115" s="23" t="s">
        <v>428</v>
      </c>
      <c r="C115" s="23" t="s">
        <v>356</v>
      </c>
      <c r="E115" s="24" t="n">
        <v>1990</v>
      </c>
      <c r="F115" s="25" t="s">
        <v>429</v>
      </c>
      <c r="G115" s="26" t="s">
        <v>126</v>
      </c>
      <c r="H115" s="22" t="n">
        <v>9</v>
      </c>
      <c r="I115" s="22" t="n">
        <v>1109</v>
      </c>
      <c r="J115" s="27" t="n">
        <f aca="false">'10,2 km'!F115/'10,2 km'!$E$1</f>
        <v>0.00543357389251997</v>
      </c>
    </row>
    <row r="116" customFormat="false" ht="13.8" hidden="false" customHeight="false" outlineLevel="0" collapsed="false">
      <c r="A116" s="22" t="n">
        <v>113</v>
      </c>
      <c r="B116" s="23" t="s">
        <v>430</v>
      </c>
      <c r="C116" s="23"/>
      <c r="E116" s="24" t="n">
        <v>1980</v>
      </c>
      <c r="F116" s="25" t="s">
        <v>431</v>
      </c>
      <c r="G116" s="26" t="s">
        <v>94</v>
      </c>
      <c r="H116" s="22" t="n">
        <v>21</v>
      </c>
      <c r="I116" s="22" t="n">
        <v>1113</v>
      </c>
      <c r="J116" s="27" t="n">
        <f aca="false">'10,2 km'!F116/'10,2 km'!$E$1</f>
        <v>0.00544753086419753</v>
      </c>
    </row>
    <row r="117" customFormat="false" ht="13.8" hidden="false" customHeight="false" outlineLevel="0" collapsed="false">
      <c r="A117" s="22" t="n">
        <v>114</v>
      </c>
      <c r="B117" s="23" t="s">
        <v>432</v>
      </c>
      <c r="C117" s="23" t="s">
        <v>139</v>
      </c>
      <c r="E117" s="24" t="n">
        <v>1967</v>
      </c>
      <c r="F117" s="25" t="s">
        <v>433</v>
      </c>
      <c r="G117" s="26" t="s">
        <v>148</v>
      </c>
      <c r="H117" s="22" t="n">
        <v>10</v>
      </c>
      <c r="I117" s="22" t="n">
        <v>1073</v>
      </c>
      <c r="J117" s="27" t="n">
        <f aca="false">'10,2 km'!F117/'10,2 km'!$E$1</f>
        <v>0.0056846859114016</v>
      </c>
    </row>
    <row r="118" customFormat="false" ht="13.8" hidden="false" customHeight="false" outlineLevel="0" collapsed="false">
      <c r="A118" s="22" t="n">
        <v>115</v>
      </c>
      <c r="B118" s="23" t="s">
        <v>434</v>
      </c>
      <c r="C118" s="23"/>
      <c r="E118" s="24" t="n">
        <v>1966</v>
      </c>
      <c r="F118" s="25" t="s">
        <v>435</v>
      </c>
      <c r="G118" s="26" t="s">
        <v>69</v>
      </c>
      <c r="H118" s="22" t="n">
        <v>26</v>
      </c>
      <c r="I118" s="22" t="n">
        <v>1033</v>
      </c>
      <c r="J118" s="27" t="n">
        <f aca="false">'10,2 km'!F118/'10,2 km'!$E$1</f>
        <v>0.00572689724037763</v>
      </c>
    </row>
    <row r="119" customFormat="false" ht="13.8" hidden="false" customHeight="false" outlineLevel="0" collapsed="false">
      <c r="A119" s="22" t="n">
        <v>116</v>
      </c>
      <c r="B119" s="23" t="s">
        <v>436</v>
      </c>
      <c r="C119" s="23"/>
      <c r="E119" s="24" t="n">
        <v>1988</v>
      </c>
      <c r="F119" s="25" t="s">
        <v>437</v>
      </c>
      <c r="G119" s="26" t="s">
        <v>137</v>
      </c>
      <c r="H119" s="22" t="n">
        <v>2</v>
      </c>
      <c r="I119" s="22" t="n">
        <v>1034</v>
      </c>
      <c r="J119" s="27" t="n">
        <f aca="false">'10,2 km'!F119/'10,2 km'!$E$1</f>
        <v>0.00572712418300654</v>
      </c>
    </row>
    <row r="120" customFormat="false" ht="13.8" hidden="false" customHeight="false" outlineLevel="0" collapsed="false">
      <c r="A120" s="22" t="n">
        <v>117</v>
      </c>
      <c r="B120" s="23" t="s">
        <v>438</v>
      </c>
      <c r="C120" s="23" t="s">
        <v>439</v>
      </c>
      <c r="E120" s="24" t="n">
        <v>1964</v>
      </c>
      <c r="F120" s="25" t="s">
        <v>440</v>
      </c>
      <c r="G120" s="26" t="s">
        <v>152</v>
      </c>
      <c r="H120" s="22" t="n">
        <v>7</v>
      </c>
      <c r="I120" s="22" t="n">
        <v>1114</v>
      </c>
      <c r="J120" s="27" t="n">
        <f aca="false">'10,2 km'!F120/'10,2 km'!$E$1</f>
        <v>0.00584649600580973</v>
      </c>
    </row>
    <row r="121" customFormat="false" ht="13.8" hidden="false" customHeight="false" outlineLevel="0" collapsed="false">
      <c r="A121" s="22" t="n">
        <v>118</v>
      </c>
      <c r="B121" s="23" t="s">
        <v>441</v>
      </c>
      <c r="C121" s="23"/>
      <c r="E121" s="24" t="n">
        <v>1959</v>
      </c>
      <c r="F121" s="25" t="s">
        <v>442</v>
      </c>
      <c r="G121" s="26" t="s">
        <v>152</v>
      </c>
      <c r="H121" s="22" t="n">
        <v>8</v>
      </c>
      <c r="I121" s="22" t="n">
        <v>1002</v>
      </c>
      <c r="J121" s="27" t="n">
        <f aca="false">'10,2 km'!F121/'10,2 km'!$E$1</f>
        <v>0.00587997004357298</v>
      </c>
    </row>
    <row r="122" customFormat="false" ht="13.8" hidden="false" customHeight="false" outlineLevel="0" collapsed="false">
      <c r="A122" s="22" t="n">
        <v>119</v>
      </c>
      <c r="B122" s="23" t="s">
        <v>443</v>
      </c>
      <c r="C122" s="23" t="s">
        <v>150</v>
      </c>
      <c r="E122" s="24" t="n">
        <v>1959</v>
      </c>
      <c r="F122" s="25" t="s">
        <v>444</v>
      </c>
      <c r="G122" s="26" t="s">
        <v>152</v>
      </c>
      <c r="H122" s="22" t="n">
        <v>9</v>
      </c>
      <c r="I122" s="22" t="n">
        <v>1006</v>
      </c>
      <c r="J122" s="27" t="n">
        <f aca="false">'10,2 km'!F122/'10,2 km'!$E$1</f>
        <v>0.00598334241103849</v>
      </c>
    </row>
    <row r="123" customFormat="false" ht="13.8" hidden="false" customHeight="false" outlineLevel="0" collapsed="false">
      <c r="A123" s="22" t="n">
        <v>120</v>
      </c>
      <c r="B123" s="23" t="s">
        <v>445</v>
      </c>
      <c r="C123" s="23" t="s">
        <v>356</v>
      </c>
      <c r="E123" s="24" t="n">
        <v>1939</v>
      </c>
      <c r="F123" s="25" t="s">
        <v>446</v>
      </c>
      <c r="G123" s="26" t="s">
        <v>122</v>
      </c>
      <c r="H123" s="22" t="n">
        <v>1</v>
      </c>
      <c r="I123" s="22" t="n">
        <v>1061</v>
      </c>
      <c r="J123" s="27" t="n">
        <f aca="false">'10,2 km'!F123/'10,2 km'!$E$1</f>
        <v>0.00615990377632535</v>
      </c>
    </row>
    <row r="124" customFormat="false" ht="13.8" hidden="false" customHeight="false" outlineLevel="0" collapsed="false">
      <c r="A124" s="22" t="n">
        <v>121</v>
      </c>
      <c r="B124" s="23" t="s">
        <v>447</v>
      </c>
      <c r="C124" s="23" t="s">
        <v>448</v>
      </c>
      <c r="E124" s="24" t="n">
        <v>1945</v>
      </c>
      <c r="F124" s="25" t="s">
        <v>449</v>
      </c>
      <c r="G124" s="26" t="s">
        <v>450</v>
      </c>
      <c r="H124" s="22" t="n">
        <v>1</v>
      </c>
      <c r="I124" s="22" t="n">
        <v>1010</v>
      </c>
      <c r="J124" s="27" t="n">
        <f aca="false">'10,2 km'!F124/'10,2 km'!$E$1</f>
        <v>0.00621811456063907</v>
      </c>
    </row>
    <row r="125" customFormat="false" ht="13.8" hidden="false" customHeight="false" outlineLevel="0" collapsed="false">
      <c r="A125" s="22" t="n">
        <v>122</v>
      </c>
      <c r="B125" s="23" t="s">
        <v>451</v>
      </c>
      <c r="C125" s="23" t="s">
        <v>452</v>
      </c>
      <c r="E125" s="24" t="n">
        <v>1941</v>
      </c>
      <c r="F125" s="25" t="s">
        <v>453</v>
      </c>
      <c r="G125" s="26" t="s">
        <v>122</v>
      </c>
      <c r="H125" s="22" t="n">
        <v>2</v>
      </c>
      <c r="I125" s="22" t="n">
        <v>1137</v>
      </c>
      <c r="J125" s="27" t="n">
        <f aca="false">'10,2 km'!F125/'10,2 km'!$E$1</f>
        <v>0.00665293663761801</v>
      </c>
    </row>
    <row r="126" customFormat="false" ht="13.8" hidden="false" customHeight="false" outlineLevel="0" collapsed="false">
      <c r="A126" s="22" t="n">
        <v>123</v>
      </c>
      <c r="B126" s="23" t="s">
        <v>454</v>
      </c>
      <c r="C126" s="23" t="s">
        <v>455</v>
      </c>
      <c r="E126" s="24" t="n">
        <v>1960</v>
      </c>
      <c r="F126" s="25" t="s">
        <v>456</v>
      </c>
      <c r="G126" s="26" t="s">
        <v>69</v>
      </c>
      <c r="H126" s="22" t="n">
        <v>27</v>
      </c>
      <c r="I126" s="22" t="n">
        <v>1111</v>
      </c>
      <c r="J126" s="27" t="n">
        <f aca="false">'10,2 km'!F126/'10,2 km'!$E$1</f>
        <v>0.00665634077705156</v>
      </c>
    </row>
  </sheetData>
  <autoFilter ref="A3:J126"/>
  <mergeCells count="2">
    <mergeCell ref="F1:G1"/>
    <mergeCell ref="I1:J1"/>
  </mergeCells>
  <printOptions headings="false" gridLines="true" gridLinesSet="true" horizontalCentered="false" verticalCentered="false"/>
  <pageMargins left="0.708333333333333" right="0.708333333333333" top="0.7875" bottom="0.786805555555556" header="0.315277777777778" footer="0.315277777777778"/>
  <pageSetup paperSize="9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&amp;L&amp;"Calibri,Fett"&amp;14www.laufinfo.eu
Erbebnisse</oddHeader>
    <oddFooter>&amp;L&amp;"Calibri,Standard"&amp;9&amp;F - &amp;A&amp;C&amp;"Calibri,Standard"&amp;9Quelle: Veranstalter&amp;R&amp;"Calibri,Standard"&amp;9Seite &amp;P/&amp;N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37</TotalTime>
  <Application>LibreOffice/5.0.6.3$Windows_x86 LibreOffice_project/490fc03b25318460cfc54456516ea2519c11d1aa</Application>
  <Company>Laufinfo.eu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2013-03-11T16:47:02Z</dcterms:created>
  <dc:creator>Reinhard Schrieber</dc:creator>
  <dc:description>Reinhard Schrieber: Version 20151011</dc:description>
  <dc:language>de-DE</dc:language>
  <cp:lastPrinted>2016-01-17T08:39:09Z</cp:lastPrinted>
  <dcterms:modified xsi:type="dcterms:W3CDTF">2016-07-03T18:11:39Z</dcterms:modified>
  <cp:revision>38</cp:revision>
  <dc:subject>Ergebnisliste</dc:subject>
  <dc:title>Veranstaltungsname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Laufinfo.eu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category">
    <vt:lpwstr>Laufinfo.eu</vt:lpwstr>
  </property>
</Properties>
</file>