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1223_Cross-de-Noel\"/>
    </mc:Choice>
  </mc:AlternateContent>
  <xr:revisionPtr revIDLastSave="0" documentId="13_ncr:1_{2FB0C630-1C47-4753-8EA4-188373705C65}" xr6:coauthVersionLast="40" xr6:coauthVersionMax="40" xr10:uidLastSave="{00000000-0000-0000-0000-000000000000}"/>
  <bookViews>
    <workbookView xWindow="120" yWindow="120" windowWidth="22520" windowHeight="12050" xr2:uid="{00000000-000D-0000-FFFF-FFFF00000000}"/>
  </bookViews>
  <sheets>
    <sheet name="7900m" sheetId="26" r:id="rId1"/>
    <sheet name="4100m" sheetId="27" r:id="rId2"/>
    <sheet name="2200m" sheetId="29" r:id="rId3"/>
    <sheet name="1300m" sheetId="30" r:id="rId4"/>
    <sheet name="800m" sheetId="31" r:id="rId5"/>
  </sheets>
  <definedNames>
    <definedName name="_xlnm._FilterDatabase" localSheetId="3" hidden="1">'1300m'!$A$3:$J$205</definedName>
    <definedName name="_xlnm._FilterDatabase" localSheetId="2" hidden="1">'2200m'!$A$3:$J$205</definedName>
    <definedName name="_xlnm._FilterDatabase" localSheetId="1" hidden="1">'4100m'!$A$3:$J$205</definedName>
    <definedName name="_xlnm._FilterDatabase" localSheetId="0" hidden="1">'7900m'!$A$3:$J$205</definedName>
    <definedName name="_xlnm._FilterDatabase" localSheetId="4" hidden="1">'800m'!$A$3:$J$205</definedName>
    <definedName name="_xlnm.Print_Area" localSheetId="3">'1300m'!$A:$J</definedName>
    <definedName name="_xlnm.Print_Area" localSheetId="2">'2200m'!$A:$J</definedName>
    <definedName name="_xlnm.Print_Area" localSheetId="1">'4100m'!$A:$J</definedName>
    <definedName name="_xlnm.Print_Area" localSheetId="0">'7900m'!$A:$J</definedName>
    <definedName name="_xlnm.Print_Area" localSheetId="4">'800m'!$A:$J</definedName>
    <definedName name="_xlnm.Print_Titles" localSheetId="3">'1300m'!$1:$2</definedName>
    <definedName name="_xlnm.Print_Titles" localSheetId="2">'2200m'!$1:$2</definedName>
    <definedName name="_xlnm.Print_Titles" localSheetId="1">'4100m'!$1:$2</definedName>
    <definedName name="_xlnm.Print_Titles" localSheetId="0">'7900m'!$1:$2</definedName>
    <definedName name="_xlnm.Print_Titles" localSheetId="4">'800m'!$1:$2</definedName>
  </definedNames>
  <calcPr calcId="181029"/>
</workbook>
</file>

<file path=xl/calcChain.xml><?xml version="1.0" encoding="utf-8"?>
<calcChain xmlns="http://schemas.openxmlformats.org/spreadsheetml/2006/main">
  <c r="J5" i="31" l="1"/>
  <c r="J6" i="31"/>
  <c r="J7" i="31"/>
  <c r="J8" i="31"/>
  <c r="J9" i="31"/>
  <c r="J10" i="31"/>
  <c r="J11" i="31"/>
  <c r="J12" i="31"/>
  <c r="J13" i="31"/>
  <c r="J14" i="31"/>
  <c r="J15" i="31"/>
  <c r="J16" i="31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4" i="31"/>
  <c r="J4" i="30"/>
  <c r="J4" i="29"/>
  <c r="J4" i="26"/>
  <c r="B3" i="31" l="1"/>
  <c r="I1" i="31"/>
  <c r="F1" i="31"/>
  <c r="C1" i="31"/>
  <c r="A1" i="31"/>
  <c r="B3" i="30"/>
  <c r="I1" i="30"/>
  <c r="F1" i="30"/>
  <c r="C1" i="30"/>
  <c r="A1" i="30"/>
  <c r="B3" i="29"/>
  <c r="I1" i="29"/>
  <c r="F1" i="29"/>
  <c r="C1" i="29"/>
  <c r="A1" i="29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<sst xmlns="http://schemas.openxmlformats.org/spreadsheetml/2006/main" count="1285" uniqueCount="479">
  <si>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</si>
  <si>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</si>
  <si>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</si>
  <si>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</si>
  <si>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</si>
  <si>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</si>
  <si>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</si>
  <si>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</si>
  <si>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</si>
  <si>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CH</t>
  </si>
  <si>
    <t>pace</t>
  </si>
  <si>
    <t>GER</t>
  </si>
  <si>
    <t>Karlsruhe</t>
  </si>
  <si>
    <t>Cross de Noël</t>
  </si>
  <si>
    <t>ANA - RAC Wissembourg</t>
  </si>
  <si>
    <t>1</t>
  </si>
  <si>
    <t>BASILICO Gregory</t>
  </si>
  <si>
    <t>87</t>
  </si>
  <si>
    <t>Brumath Triathlon</t>
  </si>
  <si>
    <t>2</t>
  </si>
  <si>
    <t>MENDEZ Julien</t>
  </si>
  <si>
    <t>Ales Cevennes Athletisme*</t>
  </si>
  <si>
    <t>3</t>
  </si>
  <si>
    <t>CHAMPAGNAT Maxime</t>
  </si>
  <si>
    <t>Athle Halluin-val-de-lys</t>
  </si>
  <si>
    <t>4</t>
  </si>
  <si>
    <t>KLEIN Alexandre</t>
  </si>
  <si>
    <t>81</t>
  </si>
  <si>
    <t>Team Endurance Shop</t>
  </si>
  <si>
    <t>5</t>
  </si>
  <si>
    <t>TURLURE Mathieu</t>
  </si>
  <si>
    <t>Ana Rohan Athlé Saverne</t>
  </si>
  <si>
    <t>6</t>
  </si>
  <si>
    <t>TRITSCHER Francois-joseph</t>
  </si>
  <si>
    <t>Ana Lauterbourg Ac</t>
  </si>
  <si>
    <t>7</t>
  </si>
  <si>
    <t>HUSSER Cyril</t>
  </si>
  <si>
    <t>Colmar Marathon Club</t>
  </si>
  <si>
    <t>8</t>
  </si>
  <si>
    <t>OSTERSTOCK Frederic</t>
  </si>
  <si>
    <t>Alsace Nord Athletisme*</t>
  </si>
  <si>
    <t>9</t>
  </si>
  <si>
    <t>MOTSCH Mathieu</t>
  </si>
  <si>
    <t>73</t>
  </si>
  <si>
    <t>Endurance Shop</t>
  </si>
  <si>
    <t>10</t>
  </si>
  <si>
    <t>KREISS Romain</t>
  </si>
  <si>
    <t>11</t>
  </si>
  <si>
    <t>ULLRICH Philipp</t>
  </si>
  <si>
    <t>Tv Bad Bergzabern</t>
  </si>
  <si>
    <t>12</t>
  </si>
  <si>
    <t>ELVERS Nicolas</t>
  </si>
  <si>
    <t>75</t>
  </si>
  <si>
    <t>Unitas Brumath</t>
  </si>
  <si>
    <t>13</t>
  </si>
  <si>
    <t>METHOT Antoine</t>
  </si>
  <si>
    <t>86</t>
  </si>
  <si>
    <t>Ac Bourg-st-andeol Pierrelatte</t>
  </si>
  <si>
    <t>14</t>
  </si>
  <si>
    <t>STOLTZ Gabriel</t>
  </si>
  <si>
    <t>79</t>
  </si>
  <si>
    <t>Ac Paris-joinville</t>
  </si>
  <si>
    <t>15</t>
  </si>
  <si>
    <t>DA SILVA David</t>
  </si>
  <si>
    <t>RT Schweighouse</t>
  </si>
  <si>
    <t>16</t>
  </si>
  <si>
    <t>PASTURAUD Clement</t>
  </si>
  <si>
    <t>Weitbruch</t>
  </si>
  <si>
    <t>17</t>
  </si>
  <si>
    <t>FISCHER Arnaud</t>
  </si>
  <si>
    <t>A.s.l. La Robertsau</t>
  </si>
  <si>
    <t>18</t>
  </si>
  <si>
    <t>SCHRAMM Bruno</t>
  </si>
  <si>
    <t>76</t>
  </si>
  <si>
    <t>19</t>
  </si>
  <si>
    <t>78</t>
  </si>
  <si>
    <t>20</t>
  </si>
  <si>
    <t>MARTIN Michel</t>
  </si>
  <si>
    <t>21</t>
  </si>
  <si>
    <t>WEISENHORN Allan</t>
  </si>
  <si>
    <t>Association Des Coureurs De Go</t>
  </si>
  <si>
    <t>22</t>
  </si>
  <si>
    <t>URBAN Sebastien</t>
  </si>
  <si>
    <t>80</t>
  </si>
  <si>
    <t>Esprit Run Soufflenheim</t>
  </si>
  <si>
    <t>23</t>
  </si>
  <si>
    <t>69</t>
  </si>
  <si>
    <t>TsV kANDEL</t>
  </si>
  <si>
    <t>24</t>
  </si>
  <si>
    <t>KHODJAOUI Karim</t>
  </si>
  <si>
    <t>65</t>
  </si>
  <si>
    <t>25</t>
  </si>
  <si>
    <t>BRENCKLE Marc</t>
  </si>
  <si>
    <t>82</t>
  </si>
  <si>
    <t>Niederlauterbach</t>
  </si>
  <si>
    <t>26</t>
  </si>
  <si>
    <t>WEIBEL Loic</t>
  </si>
  <si>
    <t>84</t>
  </si>
  <si>
    <t>Asptt Strasbourg Tri</t>
  </si>
  <si>
    <t>27</t>
  </si>
  <si>
    <t>STEPHAN Fabrice</t>
  </si>
  <si>
    <t>28</t>
  </si>
  <si>
    <t>SAHILI Morad</t>
  </si>
  <si>
    <t>Asc Strasbourg</t>
  </si>
  <si>
    <t>29</t>
  </si>
  <si>
    <t>PFALZGRAF Loic</t>
  </si>
  <si>
    <t>30</t>
  </si>
  <si>
    <t>JEUCH Louis</t>
  </si>
  <si>
    <t>31</t>
  </si>
  <si>
    <t>KAST Remi</t>
  </si>
  <si>
    <t>Oberredern</t>
  </si>
  <si>
    <t>32</t>
  </si>
  <si>
    <t>LOEFFLER Anthony</t>
  </si>
  <si>
    <t>Ce Vossloh</t>
  </si>
  <si>
    <t>33</t>
  </si>
  <si>
    <t>RIQUIER Maxime</t>
  </si>
  <si>
    <t>Bouguenais</t>
  </si>
  <si>
    <t>34</t>
  </si>
  <si>
    <t>35</t>
  </si>
  <si>
    <t>FUCHS Julien</t>
  </si>
  <si>
    <t>LOCMARIA-PLOUZANE</t>
  </si>
  <si>
    <t>36</t>
  </si>
  <si>
    <t>OTTMANN Thierry</t>
  </si>
  <si>
    <t>68</t>
  </si>
  <si>
    <t>37</t>
  </si>
  <si>
    <t>BAUMGARTNER David</t>
  </si>
  <si>
    <t>Schaeffler</t>
  </si>
  <si>
    <t>38</t>
  </si>
  <si>
    <t>LENGERT Raphael</t>
  </si>
  <si>
    <t>SELTZ</t>
  </si>
  <si>
    <t>39</t>
  </si>
  <si>
    <t>DINARD Christophe</t>
  </si>
  <si>
    <t>Ana Sg Wantzenau</t>
  </si>
  <si>
    <t>40</t>
  </si>
  <si>
    <t>ZANGMEISTER Uwe</t>
  </si>
  <si>
    <t>70</t>
  </si>
  <si>
    <t>Landau Running Company</t>
  </si>
  <si>
    <t>41</t>
  </si>
  <si>
    <t>PARAGE Francoise</t>
  </si>
  <si>
    <t>Barbes Runners</t>
  </si>
  <si>
    <t>42</t>
  </si>
  <si>
    <t>HEITZ Jean-pierre</t>
  </si>
  <si>
    <t>64</t>
  </si>
  <si>
    <t>Altenstadt</t>
  </si>
  <si>
    <t>43</t>
  </si>
  <si>
    <t>DUPUICH Mathilde</t>
  </si>
  <si>
    <t>Gray</t>
  </si>
  <si>
    <t>44</t>
  </si>
  <si>
    <t>BUCHERT Pierre</t>
  </si>
  <si>
    <t>Schleithal</t>
  </si>
  <si>
    <t>45</t>
  </si>
  <si>
    <t>MORGENSTERN Kai</t>
  </si>
  <si>
    <t>Tsv 1886 Kandel</t>
  </si>
  <si>
    <t>46</t>
  </si>
  <si>
    <t>RENCKERT Jean</t>
  </si>
  <si>
    <t>60</t>
  </si>
  <si>
    <t>Mjc Neewiller Lauterbourg</t>
  </si>
  <si>
    <t>47</t>
  </si>
  <si>
    <t>WINKELBLECH Pia</t>
  </si>
  <si>
    <t>48</t>
  </si>
  <si>
    <t>SUBLON Marc</t>
  </si>
  <si>
    <t>71</t>
  </si>
  <si>
    <t>Naveco Betschdorf</t>
  </si>
  <si>
    <t>49</t>
  </si>
  <si>
    <t>EL BOUAJAJI Malika</t>
  </si>
  <si>
    <t>Strasbourg Agglomeration Athle</t>
  </si>
  <si>
    <t>50</t>
  </si>
  <si>
    <t>DIEFFENBACHER Alain</t>
  </si>
  <si>
    <t>66</t>
  </si>
  <si>
    <t>Af Coureurs De Fond Alsace</t>
  </si>
  <si>
    <t>51</t>
  </si>
  <si>
    <t>GOMILSCHAG Eric</t>
  </si>
  <si>
    <t>57</t>
  </si>
  <si>
    <t>Ostwald</t>
  </si>
  <si>
    <t>52</t>
  </si>
  <si>
    <t>MEYER Fabien</t>
  </si>
  <si>
    <t>Oh Morsbronn</t>
  </si>
  <si>
    <t>53</t>
  </si>
  <si>
    <t>PRIGENT Pascal</t>
  </si>
  <si>
    <t>54</t>
  </si>
  <si>
    <t>WYTTENBACH Christian</t>
  </si>
  <si>
    <t>AIZENAY</t>
  </si>
  <si>
    <t>55</t>
  </si>
  <si>
    <t>BALTZER Claude</t>
  </si>
  <si>
    <t>62</t>
  </si>
  <si>
    <t>56</t>
  </si>
  <si>
    <t>BAYER-KLIER Catherine</t>
  </si>
  <si>
    <t>Tv Herxheim</t>
  </si>
  <si>
    <t>TRITSCHER Clement</t>
  </si>
  <si>
    <t>Armee De Terre</t>
  </si>
  <si>
    <t>58</t>
  </si>
  <si>
    <t>UNGERER Laurent</t>
  </si>
  <si>
    <t>83</t>
  </si>
  <si>
    <t>Puteaux</t>
  </si>
  <si>
    <t>59</t>
  </si>
  <si>
    <t>KESSLER Christian</t>
  </si>
  <si>
    <t>63</t>
  </si>
  <si>
    <t>JEUCH Eric</t>
  </si>
  <si>
    <t>61</t>
  </si>
  <si>
    <t>STECK Jean-luc</t>
  </si>
  <si>
    <t>BIBLISHEIM</t>
  </si>
  <si>
    <t>MOOSBRUGGER Isabelle</t>
  </si>
  <si>
    <t>HODAPP Norbert</t>
  </si>
  <si>
    <t>Bobenheim-roxheim</t>
  </si>
  <si>
    <t>VEITH Lucien</t>
  </si>
  <si>
    <t>Ana Fcjab Bischwiller</t>
  </si>
  <si>
    <t>ZANKER Hans-gerd</t>
  </si>
  <si>
    <t>WYTTENBACH Stephane</t>
  </si>
  <si>
    <t>Gries</t>
  </si>
  <si>
    <t>67</t>
  </si>
  <si>
    <t>LINCKER Eddy</t>
  </si>
  <si>
    <t>Les Vosgirunners</t>
  </si>
  <si>
    <t>REMY Nadia</t>
  </si>
  <si>
    <t>Beinheim</t>
  </si>
  <si>
    <t>AIT OUMGHAR Brahim</t>
  </si>
  <si>
    <t>77</t>
  </si>
  <si>
    <t>LOTTMANN Laurent</t>
  </si>
  <si>
    <t>72</t>
  </si>
  <si>
    <t>Haguenau</t>
  </si>
  <si>
    <t>MARCHAND Christian</t>
  </si>
  <si>
    <t>Sc Sarreguemines</t>
  </si>
  <si>
    <t>HITZIGER Barbara</t>
  </si>
  <si>
    <t>Drachenbronn</t>
  </si>
  <si>
    <t>BEHR Wolfgang</t>
  </si>
  <si>
    <t>Vlg Maximiliansau</t>
  </si>
  <si>
    <t>74</t>
  </si>
  <si>
    <t>WEYRAUCH Heike</t>
  </si>
  <si>
    <t>LUTZ Timothee</t>
  </si>
  <si>
    <t>FC Niederlauterbach</t>
  </si>
  <si>
    <t>STOLTZ Axelle</t>
  </si>
  <si>
    <t>Asva Sanofi</t>
  </si>
  <si>
    <t>ILTIS Jean-claude</t>
  </si>
  <si>
    <t>Asci</t>
  </si>
  <si>
    <t>ZINCK Thierry</t>
  </si>
  <si>
    <t>BILWISHEIM</t>
  </si>
  <si>
    <t>MEYER Bernard</t>
  </si>
  <si>
    <t>Melsheim</t>
  </si>
  <si>
    <t>COUSSEAU Roger</t>
  </si>
  <si>
    <t>Wild Team Triathlon</t>
  </si>
  <si>
    <t>85</t>
  </si>
  <si>
    <t>Nancy</t>
  </si>
  <si>
    <t>BAYER Klaus</t>
  </si>
  <si>
    <t>PELTIER Christelle</t>
  </si>
  <si>
    <t>WYTTENBACH Anne</t>
  </si>
  <si>
    <t>KOBEL Frederic</t>
  </si>
  <si>
    <t>HARTENSTEIN Alexandre</t>
  </si>
  <si>
    <t>RUHLMANN Robin</t>
  </si>
  <si>
    <t>Uavh Aubagne*</t>
  </si>
  <si>
    <t>ULLRICH Johannes</t>
  </si>
  <si>
    <t>DECK Joel</t>
  </si>
  <si>
    <t>Ana Rac Wissembourg</t>
  </si>
  <si>
    <t>LORENTZ Maxime</t>
  </si>
  <si>
    <t>BAUER Francois</t>
  </si>
  <si>
    <t>Ana Fc Haguenau</t>
  </si>
  <si>
    <t>MOUEZA Marc</t>
  </si>
  <si>
    <t>Minversheim</t>
  </si>
  <si>
    <t>PFISTER Victor</t>
  </si>
  <si>
    <t>Association Beaune Athletisme</t>
  </si>
  <si>
    <t>BARTHELME Arnaud</t>
  </si>
  <si>
    <t>ARMAND Robin</t>
  </si>
  <si>
    <t>ARMAND Eric</t>
  </si>
  <si>
    <t>ANNEQUIN Axel</t>
  </si>
  <si>
    <t>RINCKEL Thibaud</t>
  </si>
  <si>
    <t>Lauterbourg</t>
  </si>
  <si>
    <t>PADILLA Ludovic</t>
  </si>
  <si>
    <t>DISS Axel</t>
  </si>
  <si>
    <t>SCHALL Tom</t>
  </si>
  <si>
    <t>HOSSENLOPP Thomas</t>
  </si>
  <si>
    <t>Strasbourg</t>
  </si>
  <si>
    <t>STADTLER Emmanuelle</t>
  </si>
  <si>
    <t>AUBERT Thierry</t>
  </si>
  <si>
    <t>HOUACIN Said</t>
  </si>
  <si>
    <t>Ca Montreuil 93</t>
  </si>
  <si>
    <t>TUS06 HELTERBERG</t>
  </si>
  <si>
    <t>MARTIN Raphael</t>
  </si>
  <si>
    <t>Asptt Dijon</t>
  </si>
  <si>
    <t>MINCK Ludovic</t>
  </si>
  <si>
    <t>LECLERCQ Ines</t>
  </si>
  <si>
    <t>FINCKBOHNER Hugo</t>
  </si>
  <si>
    <t>Wissembourg</t>
  </si>
  <si>
    <t>BACK Aurore</t>
  </si>
  <si>
    <t>MESSMER Stephane</t>
  </si>
  <si>
    <t>PFISTER Xavier</t>
  </si>
  <si>
    <t>BIBA Peter</t>
  </si>
  <si>
    <t>Ulg Tv Flein</t>
  </si>
  <si>
    <t>FIX Laurence</t>
  </si>
  <si>
    <t>FROEHLICH Helene</t>
  </si>
  <si>
    <t>As Strasbourg</t>
  </si>
  <si>
    <t>REMY Manon</t>
  </si>
  <si>
    <t>S2a</t>
  </si>
  <si>
    <t>GROSSHANS Julien</t>
  </si>
  <si>
    <t>Batzendorf</t>
  </si>
  <si>
    <t>BRUG Thierry</t>
  </si>
  <si>
    <t>ZIMMERMANN Antoine</t>
  </si>
  <si>
    <t>MULLER Solene</t>
  </si>
  <si>
    <t>Sr Obernai</t>
  </si>
  <si>
    <t>BAYER Adrien</t>
  </si>
  <si>
    <t>HEYRICH Florent</t>
  </si>
  <si>
    <t>Mothern</t>
  </si>
  <si>
    <t>MISCHLER Theo</t>
  </si>
  <si>
    <t>MARTIN Gwenaelle</t>
  </si>
  <si>
    <t>Schoenenbourg</t>
  </si>
  <si>
    <t>PREGLER Emma</t>
  </si>
  <si>
    <t>MULLER Marie-eve</t>
  </si>
  <si>
    <t>Ases</t>
  </si>
  <si>
    <t>STORR Wilhelm</t>
  </si>
  <si>
    <t>ULLRICH Susanne</t>
  </si>
  <si>
    <t>PARAGE Christophe</t>
  </si>
  <si>
    <t>Running Club De Corbie</t>
  </si>
  <si>
    <t>REMY Vincent</t>
  </si>
  <si>
    <t>BAESSLER Celine</t>
  </si>
  <si>
    <t>RUCH Marie</t>
  </si>
  <si>
    <t>HOFFMEYER KUNTZ Line</t>
  </si>
  <si>
    <t>CLIMBACH</t>
  </si>
  <si>
    <t>LINGER Herve</t>
  </si>
  <si>
    <t>As Seebach</t>
  </si>
  <si>
    <t>WIEDEMANN Sophie</t>
  </si>
  <si>
    <t>Avia Club Athletisme</t>
  </si>
  <si>
    <t>REBETEZ Caroline</t>
  </si>
  <si>
    <t>Faulli-Team</t>
  </si>
  <si>
    <t>SCHUBNEL Pauline</t>
  </si>
  <si>
    <t>KUNTZ Marielle</t>
  </si>
  <si>
    <t>FAULLIMMEL Roger</t>
  </si>
  <si>
    <t>GARCIA Lou</t>
  </si>
  <si>
    <t>MEYER Sandrine</t>
  </si>
  <si>
    <t>FAIVRE Jean</t>
  </si>
  <si>
    <t>Trailers De La Rose</t>
  </si>
  <si>
    <t>VELCIN Celia</t>
  </si>
  <si>
    <t>BAYER Florian</t>
  </si>
  <si>
    <t>LIBS Eric</t>
  </si>
  <si>
    <t>UTZMANN Peter</t>
  </si>
  <si>
    <t>Lg Rulzheim</t>
  </si>
  <si>
    <t>EISENMANN Claude</t>
  </si>
  <si>
    <t>Athletic Club Niederroedern</t>
  </si>
  <si>
    <t>FRITZ Linda</t>
  </si>
  <si>
    <t>FRITZ Rebecca</t>
  </si>
  <si>
    <t>GERBER Vincent</t>
  </si>
  <si>
    <t>CAP LIBERTE DETTWILLER</t>
  </si>
  <si>
    <t>FAITROP Bernard</t>
  </si>
  <si>
    <t>BECKER Lucie</t>
  </si>
  <si>
    <t>COTARD Julia</t>
  </si>
  <si>
    <t>WUST Roland</t>
  </si>
  <si>
    <t>Tv Rheinau 1893</t>
  </si>
  <si>
    <t>LOTTMANN Axelle</t>
  </si>
  <si>
    <t>MERCIER Mathilde</t>
  </si>
  <si>
    <t>ULLRICH Stefan</t>
  </si>
  <si>
    <t>GIESSENHOFFER Eric</t>
  </si>
  <si>
    <t>Mutzig</t>
  </si>
  <si>
    <t>NUSS Elisabeth</t>
  </si>
  <si>
    <t>Neewiller</t>
  </si>
  <si>
    <t>FLIPO Jean-louis</t>
  </si>
  <si>
    <t>LETOFFE Eliane</t>
  </si>
  <si>
    <t>La Saline</t>
  </si>
  <si>
    <t>BENTZ Hans Jurgen</t>
  </si>
  <si>
    <t>Lt Rheinhessen-pfalz</t>
  </si>
  <si>
    <t>ARMAND Bastien</t>
  </si>
  <si>
    <t>VOGLER Louison</t>
  </si>
  <si>
    <t>PATUREL Florian</t>
  </si>
  <si>
    <t>MICHEL Kilyann</t>
  </si>
  <si>
    <t>SUBLON Robin</t>
  </si>
  <si>
    <t>HERRMANN Vivien</t>
  </si>
  <si>
    <t>BOYER Elliot</t>
  </si>
  <si>
    <t>ADAM Pierre-alexis</t>
  </si>
  <si>
    <t>MICHEL Matteo</t>
  </si>
  <si>
    <t>HAAS Leonard</t>
  </si>
  <si>
    <t>BOSSUYT Thibault</t>
  </si>
  <si>
    <t>Tv Im Asv Landau</t>
  </si>
  <si>
    <t>SCHUBNEL Thomas</t>
  </si>
  <si>
    <t>FRIESS Elena</t>
  </si>
  <si>
    <t>KOHLER Hendrik</t>
  </si>
  <si>
    <t>Sg Bruchweiler</t>
  </si>
  <si>
    <t>VERMONT Maxime</t>
  </si>
  <si>
    <t>OTT Nathan</t>
  </si>
  <si>
    <t>WEINGART Florian</t>
  </si>
  <si>
    <t>TISLER Alix</t>
  </si>
  <si>
    <t>CRON Lucie</t>
  </si>
  <si>
    <t>PREGLER Elisa</t>
  </si>
  <si>
    <t>ZIMMERMANN Laurine</t>
  </si>
  <si>
    <t>OHLER Emilio</t>
  </si>
  <si>
    <t>WEISSROCK Mathieu</t>
  </si>
  <si>
    <t>KLEINMANN Adele</t>
  </si>
  <si>
    <t>STUPPI Jule</t>
  </si>
  <si>
    <t>ALEXANIAN Juliette</t>
  </si>
  <si>
    <t>MATHERN Marie</t>
  </si>
  <si>
    <t>KELLER Justin</t>
  </si>
  <si>
    <t>Schweighouse-sur-moder</t>
  </si>
  <si>
    <t>Landau</t>
  </si>
  <si>
    <t>DUMONT Fanny</t>
  </si>
  <si>
    <t>LIBS Louise</t>
  </si>
  <si>
    <t>TERRIEN GARCIA Lola</t>
  </si>
  <si>
    <t>MULLER Amandine</t>
  </si>
  <si>
    <t>CREGUT Aude</t>
  </si>
  <si>
    <t>ZERR Lena</t>
  </si>
  <si>
    <t>FRITSCH Lou-anne</t>
  </si>
  <si>
    <t>PRUDHOMME-CORNET Cyril</t>
  </si>
  <si>
    <t>JUNG Charlene</t>
  </si>
  <si>
    <t>WYTTENBACH Emma</t>
  </si>
  <si>
    <t>BIBA Tim</t>
  </si>
  <si>
    <t>KUHN Clara</t>
  </si>
  <si>
    <t>ARMAND Clement</t>
  </si>
  <si>
    <t>Uberach</t>
  </si>
  <si>
    <t>WYTTENBACH Thomas</t>
  </si>
  <si>
    <t>Les Foulees Agesinates</t>
  </si>
  <si>
    <t>YVORRA Valentin</t>
  </si>
  <si>
    <t>Tri Club Vosges Du Nord</t>
  </si>
  <si>
    <t>LENGERT Lia</t>
  </si>
  <si>
    <t>PARAGE Thibaut</t>
  </si>
  <si>
    <t>Albert Meaulte Aerospa.ac</t>
  </si>
  <si>
    <t>BERNIER Leopol</t>
  </si>
  <si>
    <t>ROEHRIG Nathan</t>
  </si>
  <si>
    <t>ADAM Catherine</t>
  </si>
  <si>
    <t>PASTURAUD Clément</t>
  </si>
  <si>
    <t>WYTTENBACH Joshua</t>
  </si>
  <si>
    <t>WALTHER Noah</t>
  </si>
  <si>
    <t>Lembach</t>
  </si>
  <si>
    <t>KNAEBEL Axelle</t>
  </si>
  <si>
    <t>BARATTA Anthony</t>
  </si>
  <si>
    <t>STOLTZ Raphael</t>
  </si>
  <si>
    <t>Paris</t>
  </si>
  <si>
    <t>THERAUD Maelys</t>
  </si>
  <si>
    <t>Aca Lauterbourg</t>
  </si>
  <si>
    <t>SCHERRER Carla</t>
  </si>
  <si>
    <t>ROYAL Elias</t>
  </si>
  <si>
    <t>BANI Theo</t>
  </si>
  <si>
    <t>KNAEBEL Maxence</t>
  </si>
  <si>
    <t>LENGERT Alexis</t>
  </si>
  <si>
    <t>GREINER Fanny</t>
  </si>
  <si>
    <t>RIEDSELTZ</t>
  </si>
  <si>
    <t>FRIEDRICH Victor</t>
  </si>
  <si>
    <t>AHANOU Sara</t>
  </si>
  <si>
    <t>BARATTA Valentin</t>
  </si>
  <si>
    <t>PARAGE Julie</t>
  </si>
  <si>
    <t>CASPAR Lilas</t>
  </si>
  <si>
    <t>SEM</t>
  </si>
  <si>
    <t>ESM</t>
  </si>
  <si>
    <t>V1M</t>
  </si>
  <si>
    <t>JUM</t>
  </si>
  <si>
    <t>V2M</t>
  </si>
  <si>
    <t>SEF</t>
  </si>
  <si>
    <t>V1F</t>
  </si>
  <si>
    <t>V3M</t>
  </si>
  <si>
    <t>V2F</t>
  </si>
  <si>
    <t>V4M</t>
  </si>
  <si>
    <t>CAM</t>
  </si>
  <si>
    <t>JUF</t>
  </si>
  <si>
    <t>CAF</t>
  </si>
  <si>
    <t>V5M</t>
  </si>
  <si>
    <t>MIM</t>
  </si>
  <si>
    <t>BEM</t>
  </si>
  <si>
    <t>BEF</t>
  </si>
  <si>
    <t>MIF</t>
  </si>
  <si>
    <t>POM</t>
  </si>
  <si>
    <t>POF</t>
  </si>
  <si>
    <t>EAF</t>
  </si>
  <si>
    <t>EAM</t>
  </si>
  <si>
    <t>BBF</t>
  </si>
  <si>
    <t>ALG</t>
  </si>
  <si>
    <t>ETH</t>
  </si>
  <si>
    <t>ROM</t>
  </si>
  <si>
    <t>BOURERDA Abdelhamid</t>
  </si>
  <si>
    <t>OHLER Michael</t>
  </si>
  <si>
    <t>DEGER Manfred</t>
  </si>
  <si>
    <t>HELGET Tanja</t>
  </si>
  <si>
    <t>ABAROGE Farida</t>
  </si>
  <si>
    <t>HARTL Natascha</t>
  </si>
  <si>
    <t>WEICK Julian</t>
  </si>
  <si>
    <t>DUDA Detlev</t>
  </si>
  <si>
    <t>WEGMANN Elisabeth</t>
  </si>
  <si>
    <t>LEON-PERNET Jean-Francois</t>
  </si>
  <si>
    <t>LEON-PERNET Anne Chantal</t>
  </si>
  <si>
    <t>BUTTERLING Bernd</t>
  </si>
  <si>
    <t>GOTTEN Moritz</t>
  </si>
  <si>
    <t>CAZACU Nicholas</t>
  </si>
  <si>
    <t>DEUSCH Isalie</t>
  </si>
  <si>
    <t>HELGET Mira</t>
  </si>
  <si>
    <t>BRAUTIGAM Nepomuk</t>
  </si>
  <si>
    <t>LSG Karlsruhe</t>
  </si>
  <si>
    <t>Cross-Lauf</t>
  </si>
  <si>
    <t>Running Team Schweighouse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</si>
</sst>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#,##0\ &quot;m&quot;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</cellStyleXfs>
  <cellXfs count="31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9" fontId="20" fillId="0" borderId="0" xfId="0" applyNumberFormat="1" applyFont="1" applyAlignment="1">
      <alignment horizontal="right" vertical="center"/>
    </xf>
    <xf numFmtId="45" fontId="20" fillId="33" borderId="10" xfId="0" applyNumberFormat="1" applyFont="1" applyFill="1" applyBorder="1" applyAlignment="1">
      <alignment horizontal="right" vertical="center" indent="1"/>
    </xf>
    <xf numFmtId="45" fontId="19" fillId="33" borderId="11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8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453125" style="2" bestFit="1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13</v>
      </c>
      <c r="B1" s="4"/>
      <c r="C1" s="29" t="s">
        <v>14</v>
      </c>
      <c r="D1" s="29"/>
      <c r="E1" s="25">
        <v>7900</v>
      </c>
      <c r="F1" s="29" t="s">
        <v>477</v>
      </c>
      <c r="G1" s="29"/>
      <c r="I1" s="30">
        <v>43457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6" t="s">
        <v>5</v>
      </c>
      <c r="G2" s="10" t="s">
        <v>7</v>
      </c>
      <c r="H2" s="10" t="s">
        <v>8</v>
      </c>
      <c r="I2" s="10" t="s">
        <v>6</v>
      </c>
      <c r="J2" s="22" t="s">
        <v>10</v>
      </c>
    </row>
    <row r="3" spans="1:10" x14ac:dyDescent="0.25">
      <c r="A3" s="12"/>
      <c r="B3" s="13">
        <f>SUBTOTAL(3,B4:B1004)</f>
        <v>85</v>
      </c>
      <c r="C3" s="14"/>
      <c r="D3" s="15"/>
      <c r="E3" s="15"/>
      <c r="F3" s="27"/>
      <c r="G3" s="15"/>
      <c r="H3" s="15"/>
      <c r="I3" s="15"/>
      <c r="J3" s="23"/>
    </row>
    <row r="4" spans="1:10" x14ac:dyDescent="0.25">
      <c r="A4" s="7" t="s">
        <v>15</v>
      </c>
      <c r="B4" s="1" t="s">
        <v>16</v>
      </c>
      <c r="C4" s="1" t="s">
        <v>18</v>
      </c>
      <c r="E4" s="2">
        <v>1987</v>
      </c>
      <c r="F4" s="20">
        <v>1.9398148536111111E-2</v>
      </c>
      <c r="G4" s="8" t="s">
        <v>433</v>
      </c>
      <c r="H4" s="7" t="s">
        <v>15</v>
      </c>
      <c r="I4" s="7">
        <v>934</v>
      </c>
      <c r="J4" s="21">
        <f>F4/$E$1*1000</f>
        <v>2.4554618400140647E-3</v>
      </c>
    </row>
    <row r="5" spans="1:10" x14ac:dyDescent="0.25">
      <c r="A5" s="7" t="s">
        <v>19</v>
      </c>
      <c r="B5" s="1" t="s">
        <v>20</v>
      </c>
      <c r="C5" s="1" t="s">
        <v>21</v>
      </c>
      <c r="E5" s="2">
        <v>1993</v>
      </c>
      <c r="F5" s="20">
        <v>1.9456018907638886E-2</v>
      </c>
      <c r="G5" s="8" t="s">
        <v>433</v>
      </c>
      <c r="H5" s="7" t="s">
        <v>19</v>
      </c>
      <c r="I5" s="7">
        <v>922</v>
      </c>
      <c r="J5" s="21">
        <f t="shared" ref="J5:J68" si="0">F5/$E$1*1000</f>
        <v>2.4627872034985931E-3</v>
      </c>
    </row>
    <row r="6" spans="1:10" x14ac:dyDescent="0.25">
      <c r="A6" s="7" t="s">
        <v>22</v>
      </c>
      <c r="B6" s="1" t="s">
        <v>23</v>
      </c>
      <c r="C6" s="1" t="s">
        <v>24</v>
      </c>
      <c r="E6" s="2">
        <v>1991</v>
      </c>
      <c r="F6" s="20">
        <v>1.9722222616666667E-2</v>
      </c>
      <c r="G6" s="8" t="s">
        <v>433</v>
      </c>
      <c r="H6" s="7" t="s">
        <v>22</v>
      </c>
      <c r="I6" s="7">
        <v>876</v>
      </c>
      <c r="J6" s="21">
        <f t="shared" si="0"/>
        <v>2.496483875527426E-3</v>
      </c>
    </row>
    <row r="7" spans="1:10" x14ac:dyDescent="0.25">
      <c r="A7" s="7" t="s">
        <v>25</v>
      </c>
      <c r="B7" s="1" t="s">
        <v>26</v>
      </c>
      <c r="C7" s="1" t="s">
        <v>28</v>
      </c>
      <c r="E7" s="2">
        <v>1981</v>
      </c>
      <c r="F7" s="20">
        <v>2.0243055960416666E-2</v>
      </c>
      <c r="G7" s="8" t="s">
        <v>433</v>
      </c>
      <c r="H7" s="7" t="s">
        <v>25</v>
      </c>
      <c r="I7" s="7">
        <v>915</v>
      </c>
      <c r="J7" s="21">
        <f t="shared" si="0"/>
        <v>2.5624121468881857E-3</v>
      </c>
    </row>
    <row r="8" spans="1:10" x14ac:dyDescent="0.25">
      <c r="A8" s="7" t="s">
        <v>29</v>
      </c>
      <c r="B8" s="1" t="s">
        <v>30</v>
      </c>
      <c r="C8" s="1" t="s">
        <v>31</v>
      </c>
      <c r="E8" s="2">
        <v>1994</v>
      </c>
      <c r="F8" s="20">
        <v>2.0347222629166668E-2</v>
      </c>
      <c r="G8" s="8" t="s">
        <v>433</v>
      </c>
      <c r="H8" s="7" t="s">
        <v>29</v>
      </c>
      <c r="I8" s="7">
        <v>877</v>
      </c>
      <c r="J8" s="21">
        <f t="shared" si="0"/>
        <v>2.5755978011603379E-3</v>
      </c>
    </row>
    <row r="9" spans="1:10" x14ac:dyDescent="0.25">
      <c r="A9" s="7" t="s">
        <v>32</v>
      </c>
      <c r="B9" s="1" t="s">
        <v>33</v>
      </c>
      <c r="C9" s="1" t="s">
        <v>34</v>
      </c>
      <c r="E9" s="2">
        <v>1992</v>
      </c>
      <c r="F9" s="20">
        <v>2.0613426338194442E-2</v>
      </c>
      <c r="G9" s="8" t="s">
        <v>433</v>
      </c>
      <c r="H9" s="7" t="s">
        <v>32</v>
      </c>
      <c r="I9" s="7">
        <v>944</v>
      </c>
      <c r="J9" s="21">
        <f t="shared" si="0"/>
        <v>2.60929447318917E-3</v>
      </c>
    </row>
    <row r="10" spans="1:10" x14ac:dyDescent="0.25">
      <c r="A10" s="7" t="s">
        <v>35</v>
      </c>
      <c r="B10" s="1" t="s">
        <v>36</v>
      </c>
      <c r="C10" s="1" t="s">
        <v>37</v>
      </c>
      <c r="E10" s="2">
        <v>1990</v>
      </c>
      <c r="F10" s="20">
        <v>2.0659722635416666E-2</v>
      </c>
      <c r="G10" s="8" t="s">
        <v>433</v>
      </c>
      <c r="H10" s="7" t="s">
        <v>35</v>
      </c>
      <c r="I10" s="7">
        <v>884</v>
      </c>
      <c r="J10" s="21">
        <f t="shared" si="0"/>
        <v>2.615154763976793E-3</v>
      </c>
    </row>
    <row r="11" spans="1:10" x14ac:dyDescent="0.25">
      <c r="A11" s="7" t="s">
        <v>38</v>
      </c>
      <c r="B11" s="1" t="s">
        <v>39</v>
      </c>
      <c r="C11" s="1" t="s">
        <v>40</v>
      </c>
      <c r="E11" s="2">
        <v>1997</v>
      </c>
      <c r="F11" s="20">
        <v>2.0729167081250003E-2</v>
      </c>
      <c r="G11" s="8" t="s">
        <v>434</v>
      </c>
      <c r="H11" s="7" t="s">
        <v>15</v>
      </c>
      <c r="I11" s="7">
        <v>914</v>
      </c>
      <c r="J11" s="21">
        <f t="shared" si="0"/>
        <v>2.6239452001582285E-3</v>
      </c>
    </row>
    <row r="12" spans="1:10" x14ac:dyDescent="0.25">
      <c r="A12" s="7" t="s">
        <v>41</v>
      </c>
      <c r="B12" s="1" t="s">
        <v>42</v>
      </c>
      <c r="C12" s="1" t="s">
        <v>44</v>
      </c>
      <c r="E12" s="2">
        <v>1973</v>
      </c>
      <c r="F12" s="20">
        <v>2.0914352270138891E-2</v>
      </c>
      <c r="G12" s="8" t="s">
        <v>435</v>
      </c>
      <c r="H12" s="7" t="s">
        <v>15</v>
      </c>
      <c r="I12" s="7">
        <v>858</v>
      </c>
      <c r="J12" s="21">
        <f t="shared" si="0"/>
        <v>2.6473863633087202E-3</v>
      </c>
    </row>
    <row r="13" spans="1:10" x14ac:dyDescent="0.25">
      <c r="A13" s="7" t="s">
        <v>45</v>
      </c>
      <c r="B13" s="1" t="s">
        <v>46</v>
      </c>
      <c r="C13" s="1" t="s">
        <v>34</v>
      </c>
      <c r="E13" s="2">
        <v>2000</v>
      </c>
      <c r="F13" s="20">
        <v>2.0937500418749998E-2</v>
      </c>
      <c r="G13" s="8" t="s">
        <v>436</v>
      </c>
      <c r="H13" s="7" t="s">
        <v>15</v>
      </c>
      <c r="I13" s="7">
        <v>878</v>
      </c>
      <c r="J13" s="21">
        <f t="shared" si="0"/>
        <v>2.6503165087025313E-3</v>
      </c>
    </row>
    <row r="14" spans="1:10" x14ac:dyDescent="0.25">
      <c r="A14" s="7" t="s">
        <v>47</v>
      </c>
      <c r="B14" s="1" t="s">
        <v>48</v>
      </c>
      <c r="C14" s="1" t="s">
        <v>49</v>
      </c>
      <c r="E14" s="2">
        <v>1992</v>
      </c>
      <c r="F14" s="20">
        <v>2.1354167093750001E-2</v>
      </c>
      <c r="G14" s="8" t="s">
        <v>433</v>
      </c>
      <c r="H14" s="7" t="s">
        <v>38</v>
      </c>
      <c r="I14" s="7">
        <v>909</v>
      </c>
      <c r="J14" s="21">
        <f t="shared" si="0"/>
        <v>2.7030591257911391E-3</v>
      </c>
    </row>
    <row r="15" spans="1:10" x14ac:dyDescent="0.25">
      <c r="A15" s="7" t="s">
        <v>50</v>
      </c>
      <c r="B15" s="1" t="s">
        <v>51</v>
      </c>
      <c r="C15" s="1" t="s">
        <v>53</v>
      </c>
      <c r="E15" s="2">
        <v>1975</v>
      </c>
      <c r="F15" s="20">
        <v>2.1516204134027776E-2</v>
      </c>
      <c r="G15" s="8" t="s">
        <v>435</v>
      </c>
      <c r="H15" s="7" t="s">
        <v>19</v>
      </c>
      <c r="I15" s="7">
        <v>904</v>
      </c>
      <c r="J15" s="21">
        <f t="shared" si="0"/>
        <v>2.7235701435478197E-3</v>
      </c>
    </row>
    <row r="16" spans="1:10" x14ac:dyDescent="0.25">
      <c r="A16" s="7" t="s">
        <v>54</v>
      </c>
      <c r="B16" s="1" t="s">
        <v>55</v>
      </c>
      <c r="C16" s="1" t="s">
        <v>57</v>
      </c>
      <c r="E16" s="2">
        <v>1986</v>
      </c>
      <c r="F16" s="20">
        <v>2.2048611552083333E-2</v>
      </c>
      <c r="G16" s="8" t="s">
        <v>433</v>
      </c>
      <c r="H16" s="7" t="s">
        <v>41</v>
      </c>
      <c r="I16" s="7">
        <v>935</v>
      </c>
      <c r="J16" s="21">
        <f t="shared" si="0"/>
        <v>2.7909634876054851E-3</v>
      </c>
    </row>
    <row r="17" spans="1:10" x14ac:dyDescent="0.25">
      <c r="A17" s="7" t="s">
        <v>58</v>
      </c>
      <c r="B17" s="1" t="s">
        <v>59</v>
      </c>
      <c r="C17" s="1" t="s">
        <v>61</v>
      </c>
      <c r="E17" s="2">
        <v>1979</v>
      </c>
      <c r="F17" s="20">
        <v>2.2060185626388888E-2</v>
      </c>
      <c r="G17" s="8" t="s">
        <v>435</v>
      </c>
      <c r="H17" s="7" t="s">
        <v>22</v>
      </c>
      <c r="I17" s="7">
        <v>866</v>
      </c>
      <c r="J17" s="21">
        <f t="shared" si="0"/>
        <v>2.7924285603023909E-3</v>
      </c>
    </row>
    <row r="18" spans="1:10" x14ac:dyDescent="0.25">
      <c r="A18" s="7" t="s">
        <v>62</v>
      </c>
      <c r="B18" s="1" t="s">
        <v>63</v>
      </c>
      <c r="C18" s="1" t="s">
        <v>64</v>
      </c>
      <c r="E18" s="2">
        <v>1999</v>
      </c>
      <c r="F18" s="20">
        <v>2.2199074518055553E-2</v>
      </c>
      <c r="G18" s="8" t="s">
        <v>434</v>
      </c>
      <c r="H18" s="7" t="s">
        <v>19</v>
      </c>
      <c r="I18" s="7">
        <v>932</v>
      </c>
      <c r="J18" s="21">
        <f t="shared" si="0"/>
        <v>2.81000943266526E-3</v>
      </c>
    </row>
    <row r="19" spans="1:10" x14ac:dyDescent="0.25">
      <c r="A19" s="7" t="s">
        <v>65</v>
      </c>
      <c r="B19" s="1" t="s">
        <v>66</v>
      </c>
      <c r="C19" s="1" t="s">
        <v>67</v>
      </c>
      <c r="E19" s="2">
        <v>1979</v>
      </c>
      <c r="F19" s="20">
        <v>2.2256944889583328E-2</v>
      </c>
      <c r="G19" s="8" t="s">
        <v>435</v>
      </c>
      <c r="H19" s="7" t="s">
        <v>25</v>
      </c>
      <c r="I19" s="7">
        <v>910</v>
      </c>
      <c r="J19" s="21">
        <f t="shared" si="0"/>
        <v>2.8173347961497884E-3</v>
      </c>
    </row>
    <row r="20" spans="1:10" x14ac:dyDescent="0.25">
      <c r="A20" s="7" t="s">
        <v>68</v>
      </c>
      <c r="B20" s="1" t="s">
        <v>69</v>
      </c>
      <c r="C20" s="1" t="s">
        <v>70</v>
      </c>
      <c r="E20" s="2">
        <v>1996</v>
      </c>
      <c r="F20" s="20">
        <v>2.2407407855555554E-2</v>
      </c>
      <c r="G20" s="8" t="s">
        <v>433</v>
      </c>
      <c r="H20" s="7" t="s">
        <v>45</v>
      </c>
      <c r="I20" s="7">
        <v>908</v>
      </c>
      <c r="J20" s="21">
        <f t="shared" si="0"/>
        <v>2.8363807412095641E-3</v>
      </c>
    </row>
    <row r="21" spans="1:10" x14ac:dyDescent="0.25">
      <c r="A21" s="7" t="s">
        <v>71</v>
      </c>
      <c r="B21" s="1" t="s">
        <v>72</v>
      </c>
      <c r="C21" s="1" t="s">
        <v>40</v>
      </c>
      <c r="E21" s="2">
        <v>1976</v>
      </c>
      <c r="F21" s="20">
        <v>2.2557870821527777E-2</v>
      </c>
      <c r="G21" s="8" t="s">
        <v>435</v>
      </c>
      <c r="H21" s="7" t="s">
        <v>29</v>
      </c>
      <c r="I21" s="7">
        <v>925</v>
      </c>
      <c r="J21" s="21">
        <f t="shared" si="0"/>
        <v>2.855426686269339E-3</v>
      </c>
    </row>
    <row r="22" spans="1:10" x14ac:dyDescent="0.25">
      <c r="A22" s="7" t="s">
        <v>74</v>
      </c>
      <c r="B22" s="1" t="s">
        <v>459</v>
      </c>
      <c r="C22" s="1" t="s">
        <v>70</v>
      </c>
      <c r="D22" s="2" t="s">
        <v>456</v>
      </c>
      <c r="E22" s="2">
        <v>1978</v>
      </c>
      <c r="F22" s="20">
        <v>2.2581018970138887E-2</v>
      </c>
      <c r="G22" s="8" t="s">
        <v>435</v>
      </c>
      <c r="H22" s="7" t="s">
        <v>32</v>
      </c>
      <c r="I22" s="7">
        <v>867</v>
      </c>
      <c r="J22" s="21">
        <f t="shared" si="0"/>
        <v>2.8583568316631505E-3</v>
      </c>
    </row>
    <row r="23" spans="1:10" x14ac:dyDescent="0.25">
      <c r="A23" s="7" t="s">
        <v>76</v>
      </c>
      <c r="B23" s="1" t="s">
        <v>77</v>
      </c>
      <c r="C23" s="1" t="s">
        <v>40</v>
      </c>
      <c r="E23" s="2">
        <v>1981</v>
      </c>
      <c r="F23" s="20">
        <v>2.2673611564583331E-2</v>
      </c>
      <c r="G23" s="8" t="s">
        <v>433</v>
      </c>
      <c r="H23" s="7" t="s">
        <v>47</v>
      </c>
      <c r="I23" s="7">
        <v>917</v>
      </c>
      <c r="J23" s="21">
        <f t="shared" si="0"/>
        <v>2.8700774132383966E-3</v>
      </c>
    </row>
    <row r="24" spans="1:10" x14ac:dyDescent="0.25">
      <c r="A24" s="7" t="s">
        <v>78</v>
      </c>
      <c r="B24" s="1" t="s">
        <v>79</v>
      </c>
      <c r="C24" s="1" t="s">
        <v>80</v>
      </c>
      <c r="E24" s="2">
        <v>1989</v>
      </c>
      <c r="F24" s="20">
        <v>2.2719907861805558E-2</v>
      </c>
      <c r="G24" s="8" t="s">
        <v>433</v>
      </c>
      <c r="H24" s="7" t="s">
        <v>50</v>
      </c>
      <c r="I24" s="7">
        <v>885</v>
      </c>
      <c r="J24" s="21">
        <f t="shared" si="0"/>
        <v>2.8759377040260201E-3</v>
      </c>
    </row>
    <row r="25" spans="1:10" x14ac:dyDescent="0.25">
      <c r="A25" s="7" t="s">
        <v>81</v>
      </c>
      <c r="B25" s="1" t="s">
        <v>82</v>
      </c>
      <c r="C25" s="1" t="s">
        <v>84</v>
      </c>
      <c r="E25" s="2">
        <v>1980</v>
      </c>
      <c r="F25" s="20">
        <v>2.273148193611111E-2</v>
      </c>
      <c r="G25" s="8" t="s">
        <v>433</v>
      </c>
      <c r="H25" s="7" t="s">
        <v>54</v>
      </c>
      <c r="I25" s="7">
        <v>869</v>
      </c>
      <c r="J25" s="21">
        <f t="shared" si="0"/>
        <v>2.8774027767229254E-3</v>
      </c>
    </row>
    <row r="26" spans="1:10" x14ac:dyDescent="0.25">
      <c r="A26" s="7" t="s">
        <v>85</v>
      </c>
      <c r="B26" s="1" t="s">
        <v>460</v>
      </c>
      <c r="C26" s="1" t="s">
        <v>87</v>
      </c>
      <c r="D26" s="2" t="s">
        <v>11</v>
      </c>
      <c r="E26" s="2">
        <v>1969</v>
      </c>
      <c r="F26" s="20">
        <v>2.277777823333333E-2</v>
      </c>
      <c r="G26" s="8" t="s">
        <v>437</v>
      </c>
      <c r="H26" s="7" t="s">
        <v>15</v>
      </c>
      <c r="I26" s="7">
        <v>903</v>
      </c>
      <c r="J26" s="21">
        <f t="shared" si="0"/>
        <v>2.8832630675105484E-3</v>
      </c>
    </row>
    <row r="27" spans="1:10" x14ac:dyDescent="0.25">
      <c r="A27" s="7" t="s">
        <v>88</v>
      </c>
      <c r="B27" s="1" t="s">
        <v>89</v>
      </c>
      <c r="C27" s="1" t="s">
        <v>70</v>
      </c>
      <c r="E27" s="2">
        <v>1965</v>
      </c>
      <c r="F27" s="20">
        <v>2.2858796753472219E-2</v>
      </c>
      <c r="G27" s="8" t="s">
        <v>437</v>
      </c>
      <c r="H27" s="7" t="s">
        <v>19</v>
      </c>
      <c r="I27" s="7">
        <v>906</v>
      </c>
      <c r="J27" s="21">
        <f t="shared" si="0"/>
        <v>2.8935185763888883E-3</v>
      </c>
    </row>
    <row r="28" spans="1:10" x14ac:dyDescent="0.25">
      <c r="A28" s="7" t="s">
        <v>91</v>
      </c>
      <c r="B28" s="1" t="s">
        <v>92</v>
      </c>
      <c r="C28" s="1" t="s">
        <v>94</v>
      </c>
      <c r="E28" s="2">
        <v>1982</v>
      </c>
      <c r="F28" s="20">
        <v>2.3310185651388891E-2</v>
      </c>
      <c r="G28" s="8" t="s">
        <v>433</v>
      </c>
      <c r="H28" s="7" t="s">
        <v>58</v>
      </c>
      <c r="I28" s="7">
        <v>933</v>
      </c>
      <c r="J28" s="21">
        <f t="shared" si="0"/>
        <v>2.9506564115682143E-3</v>
      </c>
    </row>
    <row r="29" spans="1:10" x14ac:dyDescent="0.25">
      <c r="A29" s="7" t="s">
        <v>95</v>
      </c>
      <c r="B29" s="1" t="s">
        <v>96</v>
      </c>
      <c r="C29" s="1" t="s">
        <v>98</v>
      </c>
      <c r="E29" s="2">
        <v>1984</v>
      </c>
      <c r="F29" s="20">
        <v>2.3356481948611108E-2</v>
      </c>
      <c r="G29" s="8" t="s">
        <v>433</v>
      </c>
      <c r="H29" s="7" t="s">
        <v>62</v>
      </c>
      <c r="I29" s="7">
        <v>871</v>
      </c>
      <c r="J29" s="21">
        <f t="shared" si="0"/>
        <v>2.9565167023558364E-3</v>
      </c>
    </row>
    <row r="30" spans="1:10" x14ac:dyDescent="0.25">
      <c r="A30" s="7" t="s">
        <v>99</v>
      </c>
      <c r="B30" s="1" t="s">
        <v>100</v>
      </c>
      <c r="C30" s="1" t="s">
        <v>40</v>
      </c>
      <c r="E30" s="2">
        <v>1979</v>
      </c>
      <c r="F30" s="20">
        <v>2.3379630097222218E-2</v>
      </c>
      <c r="G30" s="8" t="s">
        <v>435</v>
      </c>
      <c r="H30" s="7" t="s">
        <v>35</v>
      </c>
      <c r="I30" s="7">
        <v>946</v>
      </c>
      <c r="J30" s="21">
        <f t="shared" si="0"/>
        <v>2.9594468477496479E-3</v>
      </c>
    </row>
    <row r="31" spans="1:10" x14ac:dyDescent="0.25">
      <c r="A31" s="7" t="s">
        <v>101</v>
      </c>
      <c r="B31" s="1" t="s">
        <v>102</v>
      </c>
      <c r="C31" s="1" t="s">
        <v>103</v>
      </c>
      <c r="E31" s="2">
        <v>1973</v>
      </c>
      <c r="F31" s="20">
        <v>2.3668981954861112E-2</v>
      </c>
      <c r="G31" s="8" t="s">
        <v>435</v>
      </c>
      <c r="H31" s="7" t="s">
        <v>38</v>
      </c>
      <c r="I31" s="7">
        <v>882</v>
      </c>
      <c r="J31" s="21">
        <f t="shared" si="0"/>
        <v>2.9960736651722924E-3</v>
      </c>
    </row>
    <row r="32" spans="1:10" x14ac:dyDescent="0.25">
      <c r="A32" s="7" t="s">
        <v>104</v>
      </c>
      <c r="B32" s="1" t="s">
        <v>105</v>
      </c>
      <c r="C32" s="28" t="s">
        <v>478</v>
      </c>
      <c r="E32" s="2">
        <v>1993</v>
      </c>
      <c r="F32" s="20">
        <v>2.3877315292361111E-2</v>
      </c>
      <c r="G32" s="8" t="s">
        <v>433</v>
      </c>
      <c r="H32" s="7" t="s">
        <v>65</v>
      </c>
      <c r="I32" s="7">
        <v>896</v>
      </c>
      <c r="J32" s="21">
        <f t="shared" si="0"/>
        <v>3.0224449737165961E-3</v>
      </c>
    </row>
    <row r="33" spans="1:10" x14ac:dyDescent="0.25">
      <c r="A33" s="7" t="s">
        <v>106</v>
      </c>
      <c r="B33" s="1" t="s">
        <v>107</v>
      </c>
      <c r="C33" s="1" t="s">
        <v>53</v>
      </c>
      <c r="E33" s="2">
        <v>1998</v>
      </c>
      <c r="F33" s="20">
        <v>2.3993056035416665E-2</v>
      </c>
      <c r="G33" s="8" t="s">
        <v>434</v>
      </c>
      <c r="H33" s="7" t="s">
        <v>22</v>
      </c>
      <c r="I33" s="7">
        <v>926</v>
      </c>
      <c r="J33" s="21">
        <f t="shared" si="0"/>
        <v>3.0370957006856537E-3</v>
      </c>
    </row>
    <row r="34" spans="1:10" x14ac:dyDescent="0.25">
      <c r="A34" s="7" t="s">
        <v>108</v>
      </c>
      <c r="B34" s="1" t="s">
        <v>109</v>
      </c>
      <c r="C34" s="1" t="s">
        <v>110</v>
      </c>
      <c r="E34" s="2">
        <v>1975</v>
      </c>
      <c r="F34" s="20">
        <v>2.4016204184027778E-2</v>
      </c>
      <c r="G34" s="8" t="s">
        <v>435</v>
      </c>
      <c r="H34" s="7" t="s">
        <v>41</v>
      </c>
      <c r="I34" s="7">
        <v>936</v>
      </c>
      <c r="J34" s="21">
        <f t="shared" si="0"/>
        <v>3.0400258460794656E-3</v>
      </c>
    </row>
    <row r="35" spans="1:10" x14ac:dyDescent="0.25">
      <c r="A35" s="7" t="s">
        <v>111</v>
      </c>
      <c r="B35" s="1" t="s">
        <v>112</v>
      </c>
      <c r="C35" s="1" t="s">
        <v>113</v>
      </c>
      <c r="E35" s="2">
        <v>1981</v>
      </c>
      <c r="F35" s="20">
        <v>2.4189815298611115E-2</v>
      </c>
      <c r="G35" s="8" t="s">
        <v>433</v>
      </c>
      <c r="H35" s="7" t="s">
        <v>68</v>
      </c>
      <c r="I35" s="7">
        <v>856</v>
      </c>
      <c r="J35" s="21">
        <f t="shared" si="0"/>
        <v>3.0620019365330525E-3</v>
      </c>
    </row>
    <row r="36" spans="1:10" x14ac:dyDescent="0.25">
      <c r="A36" s="7" t="s">
        <v>114</v>
      </c>
      <c r="B36" s="1" t="s">
        <v>115</v>
      </c>
      <c r="C36" s="1" t="s">
        <v>116</v>
      </c>
      <c r="E36" s="2">
        <v>1986</v>
      </c>
      <c r="F36" s="20">
        <v>2.4328704190277776E-2</v>
      </c>
      <c r="G36" s="8" t="s">
        <v>433</v>
      </c>
      <c r="H36" s="7" t="s">
        <v>71</v>
      </c>
      <c r="I36" s="7">
        <v>874</v>
      </c>
      <c r="J36" s="21">
        <f t="shared" si="0"/>
        <v>3.0795828088959211E-3</v>
      </c>
    </row>
    <row r="37" spans="1:10" x14ac:dyDescent="0.25">
      <c r="A37" s="7" t="s">
        <v>117</v>
      </c>
      <c r="B37" s="1" t="s">
        <v>461</v>
      </c>
      <c r="C37" s="1" t="s">
        <v>476</v>
      </c>
      <c r="D37" s="2" t="s">
        <v>11</v>
      </c>
      <c r="E37" s="2">
        <v>1965</v>
      </c>
      <c r="F37" s="20">
        <v>2.4340278264583331E-2</v>
      </c>
      <c r="G37" s="8" t="s">
        <v>437</v>
      </c>
      <c r="H37" s="7" t="s">
        <v>22</v>
      </c>
      <c r="I37" s="7">
        <v>873</v>
      </c>
      <c r="J37" s="21">
        <f t="shared" si="0"/>
        <v>3.0810478815928265E-3</v>
      </c>
    </row>
    <row r="38" spans="1:10" x14ac:dyDescent="0.25">
      <c r="A38" s="7" t="s">
        <v>118</v>
      </c>
      <c r="B38" s="1" t="s">
        <v>119</v>
      </c>
      <c r="C38" s="1" t="s">
        <v>120</v>
      </c>
      <c r="E38" s="2">
        <v>1979</v>
      </c>
      <c r="F38" s="20">
        <v>2.4351852338888889E-2</v>
      </c>
      <c r="G38" s="8" t="s">
        <v>435</v>
      </c>
      <c r="H38" s="7" t="s">
        <v>45</v>
      </c>
      <c r="I38" s="7">
        <v>851</v>
      </c>
      <c r="J38" s="21">
        <f t="shared" si="0"/>
        <v>3.0825129542897331E-3</v>
      </c>
    </row>
    <row r="39" spans="1:10" x14ac:dyDescent="0.25">
      <c r="A39" s="7" t="s">
        <v>121</v>
      </c>
      <c r="B39" s="1" t="s">
        <v>122</v>
      </c>
      <c r="C39" s="1" t="s">
        <v>84</v>
      </c>
      <c r="E39" s="2">
        <v>1968</v>
      </c>
      <c r="F39" s="20">
        <v>2.4375000487500003E-2</v>
      </c>
      <c r="G39" s="8" t="s">
        <v>437</v>
      </c>
      <c r="H39" s="7" t="s">
        <v>25</v>
      </c>
      <c r="I39" s="7">
        <v>862</v>
      </c>
      <c r="J39" s="21">
        <f t="shared" si="0"/>
        <v>3.0854430996835451E-3</v>
      </c>
    </row>
    <row r="40" spans="1:10" x14ac:dyDescent="0.25">
      <c r="A40" s="7" t="s">
        <v>124</v>
      </c>
      <c r="B40" s="1" t="s">
        <v>125</v>
      </c>
      <c r="C40" s="1" t="s">
        <v>126</v>
      </c>
      <c r="E40" s="2">
        <v>1975</v>
      </c>
      <c r="F40" s="20">
        <v>2.4409722710416665E-2</v>
      </c>
      <c r="G40" s="8" t="s">
        <v>435</v>
      </c>
      <c r="H40" s="7" t="s">
        <v>47</v>
      </c>
      <c r="I40" s="7">
        <v>924</v>
      </c>
      <c r="J40" s="21">
        <f t="shared" si="0"/>
        <v>3.0898383177742615E-3</v>
      </c>
    </row>
    <row r="41" spans="1:10" x14ac:dyDescent="0.25">
      <c r="A41" s="7" t="s">
        <v>127</v>
      </c>
      <c r="B41" s="1" t="s">
        <v>128</v>
      </c>
      <c r="C41" s="1" t="s">
        <v>129</v>
      </c>
      <c r="E41" s="2">
        <v>1976</v>
      </c>
      <c r="F41" s="20">
        <v>2.4479167156249999E-2</v>
      </c>
      <c r="G41" s="8" t="s">
        <v>435</v>
      </c>
      <c r="H41" s="7" t="s">
        <v>50</v>
      </c>
      <c r="I41" s="7">
        <v>905</v>
      </c>
      <c r="J41" s="21">
        <f t="shared" si="0"/>
        <v>3.098628753955696E-3</v>
      </c>
    </row>
    <row r="42" spans="1:10" x14ac:dyDescent="0.25">
      <c r="A42" s="7" t="s">
        <v>130</v>
      </c>
      <c r="B42" s="1" t="s">
        <v>131</v>
      </c>
      <c r="C42" s="1" t="s">
        <v>132</v>
      </c>
      <c r="E42" s="2">
        <v>1982</v>
      </c>
      <c r="F42" s="20">
        <v>2.4548611602083333E-2</v>
      </c>
      <c r="G42" s="8" t="s">
        <v>433</v>
      </c>
      <c r="H42" s="7" t="s">
        <v>74</v>
      </c>
      <c r="I42" s="7">
        <v>894</v>
      </c>
      <c r="J42" s="21">
        <f t="shared" si="0"/>
        <v>3.107419190137131E-3</v>
      </c>
    </row>
    <row r="43" spans="1:10" x14ac:dyDescent="0.25">
      <c r="A43" s="7" t="s">
        <v>133</v>
      </c>
      <c r="B43" s="1" t="s">
        <v>134</v>
      </c>
      <c r="C43" s="1" t="s">
        <v>136</v>
      </c>
      <c r="E43" s="2">
        <v>1970</v>
      </c>
      <c r="F43" s="20">
        <v>2.4699074568055555E-2</v>
      </c>
      <c r="G43" s="8" t="s">
        <v>435</v>
      </c>
      <c r="H43" s="7" t="s">
        <v>54</v>
      </c>
      <c r="I43" s="7">
        <v>919</v>
      </c>
      <c r="J43" s="21">
        <f t="shared" si="0"/>
        <v>3.1264651351969059E-3</v>
      </c>
    </row>
    <row r="44" spans="1:10" x14ac:dyDescent="0.25">
      <c r="A44" s="7" t="s">
        <v>137</v>
      </c>
      <c r="B44" s="1" t="s">
        <v>138</v>
      </c>
      <c r="C44" s="1" t="s">
        <v>139</v>
      </c>
      <c r="E44" s="2">
        <v>1988</v>
      </c>
      <c r="F44" s="20">
        <v>2.481481531111111E-2</v>
      </c>
      <c r="G44" s="8" t="s">
        <v>438</v>
      </c>
      <c r="H44" s="7" t="s">
        <v>15</v>
      </c>
      <c r="I44" s="7">
        <v>854</v>
      </c>
      <c r="J44" s="21">
        <f t="shared" si="0"/>
        <v>3.1411158621659635E-3</v>
      </c>
    </row>
    <row r="45" spans="1:10" x14ac:dyDescent="0.25">
      <c r="A45" s="7" t="s">
        <v>140</v>
      </c>
      <c r="B45" s="1" t="s">
        <v>141</v>
      </c>
      <c r="C45" s="1" t="s">
        <v>143</v>
      </c>
      <c r="E45" s="2">
        <v>1964</v>
      </c>
      <c r="F45" s="20">
        <v>2.4849537534027775E-2</v>
      </c>
      <c r="G45" s="8" t="s">
        <v>437</v>
      </c>
      <c r="H45" s="7" t="s">
        <v>29</v>
      </c>
      <c r="I45" s="7">
        <v>870</v>
      </c>
      <c r="J45" s="21">
        <f t="shared" si="0"/>
        <v>3.1455110802566803E-3</v>
      </c>
    </row>
    <row r="46" spans="1:10" x14ac:dyDescent="0.25">
      <c r="A46" s="7" t="s">
        <v>144</v>
      </c>
      <c r="B46" s="1" t="s">
        <v>145</v>
      </c>
      <c r="C46" s="1" t="s">
        <v>146</v>
      </c>
      <c r="E46" s="2">
        <v>1996</v>
      </c>
      <c r="F46" s="20">
        <v>2.5104167168749997E-2</v>
      </c>
      <c r="G46" s="8" t="s">
        <v>438</v>
      </c>
      <c r="H46" s="7" t="s">
        <v>19</v>
      </c>
      <c r="I46" s="7">
        <v>921</v>
      </c>
      <c r="J46" s="21">
        <f t="shared" si="0"/>
        <v>3.1777426795886071E-3</v>
      </c>
    </row>
    <row r="47" spans="1:10" x14ac:dyDescent="0.25">
      <c r="A47" s="7" t="s">
        <v>147</v>
      </c>
      <c r="B47" s="1" t="s">
        <v>148</v>
      </c>
      <c r="C47" s="1" t="s">
        <v>149</v>
      </c>
      <c r="E47" s="2">
        <v>1968</v>
      </c>
      <c r="F47" s="20">
        <v>2.5173611614583334E-2</v>
      </c>
      <c r="G47" s="8" t="s">
        <v>437</v>
      </c>
      <c r="H47" s="7" t="s">
        <v>32</v>
      </c>
      <c r="I47" s="7">
        <v>947</v>
      </c>
      <c r="J47" s="21">
        <f t="shared" si="0"/>
        <v>3.1865331157700421E-3</v>
      </c>
    </row>
    <row r="48" spans="1:10" x14ac:dyDescent="0.25">
      <c r="A48" s="7" t="s">
        <v>150</v>
      </c>
      <c r="B48" s="1" t="s">
        <v>151</v>
      </c>
      <c r="C48" s="1" t="s">
        <v>152</v>
      </c>
      <c r="E48" s="2">
        <v>1973</v>
      </c>
      <c r="F48" s="20">
        <v>2.525463013472222E-2</v>
      </c>
      <c r="G48" s="8" t="s">
        <v>435</v>
      </c>
      <c r="H48" s="7" t="s">
        <v>58</v>
      </c>
      <c r="I48" s="7">
        <v>913</v>
      </c>
      <c r="J48" s="21">
        <f t="shared" si="0"/>
        <v>3.1967886246483824E-3</v>
      </c>
    </row>
    <row r="49" spans="1:10" x14ac:dyDescent="0.25">
      <c r="A49" s="7" t="s">
        <v>153</v>
      </c>
      <c r="B49" s="1" t="s">
        <v>154</v>
      </c>
      <c r="C49" s="1" t="s">
        <v>156</v>
      </c>
      <c r="E49" s="2">
        <v>1960</v>
      </c>
      <c r="F49" s="20">
        <v>2.5347222729166664E-2</v>
      </c>
      <c r="G49" s="8" t="s">
        <v>437</v>
      </c>
      <c r="H49" s="7" t="s">
        <v>35</v>
      </c>
      <c r="I49" s="7">
        <v>923</v>
      </c>
      <c r="J49" s="21">
        <f t="shared" si="0"/>
        <v>3.208509206223628E-3</v>
      </c>
    </row>
    <row r="50" spans="1:10" x14ac:dyDescent="0.25">
      <c r="A50" s="7" t="s">
        <v>157</v>
      </c>
      <c r="B50" s="1" t="s">
        <v>158</v>
      </c>
      <c r="C50" s="1" t="s">
        <v>136</v>
      </c>
      <c r="E50" s="2">
        <v>1975</v>
      </c>
      <c r="F50" s="20">
        <v>2.5393519026388891E-2</v>
      </c>
      <c r="G50" s="8" t="s">
        <v>439</v>
      </c>
      <c r="H50" s="7" t="s">
        <v>15</v>
      </c>
      <c r="I50" s="7">
        <v>930</v>
      </c>
      <c r="J50" s="21">
        <f t="shared" si="0"/>
        <v>3.2143694970112519E-3</v>
      </c>
    </row>
    <row r="51" spans="1:10" x14ac:dyDescent="0.25">
      <c r="A51" s="7" t="s">
        <v>159</v>
      </c>
      <c r="B51" s="1" t="s">
        <v>160</v>
      </c>
      <c r="C51" s="1" t="s">
        <v>162</v>
      </c>
      <c r="E51" s="2">
        <v>1971</v>
      </c>
      <c r="F51" s="20">
        <v>2.5416667175000001E-2</v>
      </c>
      <c r="G51" s="8" t="s">
        <v>435</v>
      </c>
      <c r="H51" s="7" t="s">
        <v>62</v>
      </c>
      <c r="I51" s="7">
        <v>895</v>
      </c>
      <c r="J51" s="21">
        <f t="shared" si="0"/>
        <v>3.2172996424050635E-3</v>
      </c>
    </row>
    <row r="52" spans="1:10" x14ac:dyDescent="0.25">
      <c r="A52" s="7" t="s">
        <v>163</v>
      </c>
      <c r="B52" s="1" t="s">
        <v>164</v>
      </c>
      <c r="C52" s="1" t="s">
        <v>165</v>
      </c>
      <c r="E52" s="2">
        <v>1979</v>
      </c>
      <c r="F52" s="20">
        <v>2.6030093113194444E-2</v>
      </c>
      <c r="G52" s="8" t="s">
        <v>439</v>
      </c>
      <c r="H52" s="7" t="s">
        <v>19</v>
      </c>
      <c r="I52" s="7">
        <v>911</v>
      </c>
      <c r="J52" s="21">
        <f t="shared" si="0"/>
        <v>3.2949484953410687E-3</v>
      </c>
    </row>
    <row r="53" spans="1:10" x14ac:dyDescent="0.25">
      <c r="A53" s="7" t="s">
        <v>166</v>
      </c>
      <c r="B53" s="1" t="s">
        <v>167</v>
      </c>
      <c r="C53" s="1" t="s">
        <v>169</v>
      </c>
      <c r="E53" s="2">
        <v>1966</v>
      </c>
      <c r="F53" s="20">
        <v>2.6400463490972224E-2</v>
      </c>
      <c r="G53" s="8" t="s">
        <v>437</v>
      </c>
      <c r="H53" s="7" t="s">
        <v>38</v>
      </c>
      <c r="I53" s="7">
        <v>863</v>
      </c>
      <c r="J53" s="21">
        <f t="shared" si="0"/>
        <v>3.3418308216420539E-3</v>
      </c>
    </row>
    <row r="54" spans="1:10" x14ac:dyDescent="0.25">
      <c r="A54" s="7" t="s">
        <v>170</v>
      </c>
      <c r="B54" s="1" t="s">
        <v>171</v>
      </c>
      <c r="C54" s="1" t="s">
        <v>173</v>
      </c>
      <c r="E54" s="2">
        <v>1957</v>
      </c>
      <c r="F54" s="20">
        <v>2.642361163958333E-2</v>
      </c>
      <c r="G54" s="8" t="s">
        <v>440</v>
      </c>
      <c r="H54" s="7" t="s">
        <v>15</v>
      </c>
      <c r="I54" s="7">
        <v>928</v>
      </c>
      <c r="J54" s="21">
        <f t="shared" si="0"/>
        <v>3.3447609670358646E-3</v>
      </c>
    </row>
    <row r="55" spans="1:10" x14ac:dyDescent="0.25">
      <c r="A55" s="7" t="s">
        <v>174</v>
      </c>
      <c r="B55" s="1" t="s">
        <v>175</v>
      </c>
      <c r="C55" s="1" t="s">
        <v>176</v>
      </c>
      <c r="E55" s="2">
        <v>1969</v>
      </c>
      <c r="F55" s="20">
        <v>2.6481482011111109E-2</v>
      </c>
      <c r="G55" s="8" t="s">
        <v>437</v>
      </c>
      <c r="H55" s="7" t="s">
        <v>41</v>
      </c>
      <c r="I55" s="7">
        <v>931</v>
      </c>
      <c r="J55" s="21">
        <f t="shared" si="0"/>
        <v>3.3520863305203934E-3</v>
      </c>
    </row>
    <row r="56" spans="1:10" x14ac:dyDescent="0.25">
      <c r="A56" s="7" t="s">
        <v>177</v>
      </c>
      <c r="B56" s="1" t="s">
        <v>178</v>
      </c>
      <c r="C56" s="1" t="s">
        <v>176</v>
      </c>
      <c r="E56" s="2">
        <v>1966</v>
      </c>
      <c r="F56" s="20">
        <v>2.6631944977083332E-2</v>
      </c>
      <c r="G56" s="8" t="s">
        <v>437</v>
      </c>
      <c r="H56" s="7" t="s">
        <v>45</v>
      </c>
      <c r="I56" s="7">
        <v>907</v>
      </c>
      <c r="J56" s="21">
        <f t="shared" si="0"/>
        <v>3.3711322755801687E-3</v>
      </c>
    </row>
    <row r="57" spans="1:10" x14ac:dyDescent="0.25">
      <c r="A57" s="7" t="s">
        <v>179</v>
      </c>
      <c r="B57" s="1" t="s">
        <v>180</v>
      </c>
      <c r="C57" s="1" t="s">
        <v>181</v>
      </c>
      <c r="E57" s="2">
        <v>1975</v>
      </c>
      <c r="F57" s="20">
        <v>2.684027831458333E-2</v>
      </c>
      <c r="G57" s="8" t="s">
        <v>435</v>
      </c>
      <c r="H57" s="7" t="s">
        <v>65</v>
      </c>
      <c r="I57" s="7">
        <v>857</v>
      </c>
      <c r="J57" s="21">
        <f t="shared" si="0"/>
        <v>3.3975035841244724E-3</v>
      </c>
    </row>
    <row r="58" spans="1:10" x14ac:dyDescent="0.25">
      <c r="A58" s="7" t="s">
        <v>182</v>
      </c>
      <c r="B58" s="1" t="s">
        <v>183</v>
      </c>
      <c r="C58" s="1" t="s">
        <v>176</v>
      </c>
      <c r="E58" s="2">
        <v>1962</v>
      </c>
      <c r="F58" s="20">
        <v>2.6863426463194444E-2</v>
      </c>
      <c r="G58" s="8" t="s">
        <v>437</v>
      </c>
      <c r="H58" s="7" t="s">
        <v>47</v>
      </c>
      <c r="I58" s="7">
        <v>938</v>
      </c>
      <c r="J58" s="21">
        <f t="shared" si="0"/>
        <v>3.4004337295182843E-3</v>
      </c>
    </row>
    <row r="59" spans="1:10" x14ac:dyDescent="0.25">
      <c r="A59" s="7" t="s">
        <v>185</v>
      </c>
      <c r="B59" s="1" t="s">
        <v>186</v>
      </c>
      <c r="C59" s="1" t="s">
        <v>187</v>
      </c>
      <c r="E59" s="2">
        <v>1973</v>
      </c>
      <c r="F59" s="20">
        <v>2.7002315354861108E-2</v>
      </c>
      <c r="G59" s="8" t="s">
        <v>439</v>
      </c>
      <c r="H59" s="7" t="s">
        <v>22</v>
      </c>
      <c r="I59" s="7">
        <v>950</v>
      </c>
      <c r="J59" s="21">
        <f t="shared" si="0"/>
        <v>3.4180146018811526E-3</v>
      </c>
    </row>
    <row r="60" spans="1:10" x14ac:dyDescent="0.25">
      <c r="A60" s="7" t="s">
        <v>172</v>
      </c>
      <c r="B60" s="1" t="s">
        <v>188</v>
      </c>
      <c r="C60" s="1" t="s">
        <v>189</v>
      </c>
      <c r="E60" s="2">
        <v>1996</v>
      </c>
      <c r="F60" s="20">
        <v>2.7210648692361106E-2</v>
      </c>
      <c r="G60" s="8" t="s">
        <v>433</v>
      </c>
      <c r="H60" s="7" t="s">
        <v>76</v>
      </c>
      <c r="I60" s="7">
        <v>943</v>
      </c>
      <c r="J60" s="21">
        <f t="shared" si="0"/>
        <v>3.4443859104254567E-3</v>
      </c>
    </row>
    <row r="61" spans="1:10" x14ac:dyDescent="0.25">
      <c r="A61" s="7" t="s">
        <v>190</v>
      </c>
      <c r="B61" s="1" t="s">
        <v>191</v>
      </c>
      <c r="C61" s="1" t="s">
        <v>193</v>
      </c>
      <c r="E61" s="2">
        <v>1983</v>
      </c>
      <c r="F61" s="20">
        <v>2.7233796840972224E-2</v>
      </c>
      <c r="G61" s="8" t="s">
        <v>433</v>
      </c>
      <c r="H61" s="7" t="s">
        <v>78</v>
      </c>
      <c r="I61" s="7">
        <v>902</v>
      </c>
      <c r="J61" s="21">
        <f t="shared" si="0"/>
        <v>3.4473160558192687E-3</v>
      </c>
    </row>
    <row r="62" spans="1:10" x14ac:dyDescent="0.25">
      <c r="A62" s="7" t="s">
        <v>194</v>
      </c>
      <c r="B62" s="1" t="s">
        <v>195</v>
      </c>
      <c r="C62" s="1" t="s">
        <v>132</v>
      </c>
      <c r="E62" s="2">
        <v>1963</v>
      </c>
      <c r="F62" s="20">
        <v>2.7268519063888889E-2</v>
      </c>
      <c r="G62" s="8" t="s">
        <v>437</v>
      </c>
      <c r="H62" s="7" t="s">
        <v>50</v>
      </c>
      <c r="I62" s="7">
        <v>892</v>
      </c>
      <c r="J62" s="21">
        <f t="shared" si="0"/>
        <v>3.4517112739099859E-3</v>
      </c>
    </row>
    <row r="63" spans="1:10" x14ac:dyDescent="0.25">
      <c r="A63" s="7" t="s">
        <v>155</v>
      </c>
      <c r="B63" s="1" t="s">
        <v>197</v>
      </c>
      <c r="C63" s="1" t="s">
        <v>53</v>
      </c>
      <c r="E63" s="2">
        <v>1970</v>
      </c>
      <c r="F63" s="20">
        <v>2.7500000550000001E-2</v>
      </c>
      <c r="G63" s="8" t="s">
        <v>435</v>
      </c>
      <c r="H63" s="7" t="s">
        <v>68</v>
      </c>
      <c r="I63" s="7">
        <v>927</v>
      </c>
      <c r="J63" s="21">
        <f t="shared" si="0"/>
        <v>3.4810127278481016E-3</v>
      </c>
    </row>
    <row r="64" spans="1:10" x14ac:dyDescent="0.25">
      <c r="A64" s="7" t="s">
        <v>198</v>
      </c>
      <c r="B64" s="1" t="s">
        <v>199</v>
      </c>
      <c r="C64" s="1" t="s">
        <v>200</v>
      </c>
      <c r="E64" s="2">
        <v>1965</v>
      </c>
      <c r="F64" s="20">
        <v>2.7662037590277778E-2</v>
      </c>
      <c r="G64" s="8" t="s">
        <v>437</v>
      </c>
      <c r="H64" s="7" t="s">
        <v>54</v>
      </c>
      <c r="I64" s="7">
        <v>886</v>
      </c>
      <c r="J64" s="21">
        <f t="shared" si="0"/>
        <v>3.5015237456047822E-3</v>
      </c>
    </row>
    <row r="65" spans="1:10" x14ac:dyDescent="0.25">
      <c r="A65" s="7" t="s">
        <v>184</v>
      </c>
      <c r="B65" s="1" t="s">
        <v>201</v>
      </c>
      <c r="C65" s="1" t="s">
        <v>40</v>
      </c>
      <c r="E65" s="2">
        <v>1965</v>
      </c>
      <c r="F65" s="20">
        <v>2.7951389447916666E-2</v>
      </c>
      <c r="G65" s="8" t="s">
        <v>441</v>
      </c>
      <c r="H65" s="7" t="s">
        <v>15</v>
      </c>
      <c r="I65" s="7">
        <v>937</v>
      </c>
      <c r="J65" s="21">
        <f t="shared" si="0"/>
        <v>3.5381505630274258E-3</v>
      </c>
    </row>
    <row r="66" spans="1:10" x14ac:dyDescent="0.25">
      <c r="A66" s="7" t="s">
        <v>196</v>
      </c>
      <c r="B66" s="1" t="s">
        <v>202</v>
      </c>
      <c r="C66" s="1" t="s">
        <v>203</v>
      </c>
      <c r="E66" s="2">
        <v>1961</v>
      </c>
      <c r="F66" s="20">
        <v>2.8171296859722226E-2</v>
      </c>
      <c r="G66" s="8" t="s">
        <v>437</v>
      </c>
      <c r="H66" s="7" t="s">
        <v>58</v>
      </c>
      <c r="I66" s="7">
        <v>920</v>
      </c>
      <c r="J66" s="21">
        <f t="shared" si="0"/>
        <v>3.5659869442686365E-3</v>
      </c>
    </row>
    <row r="67" spans="1:10" x14ac:dyDescent="0.25">
      <c r="A67" s="7" t="s">
        <v>142</v>
      </c>
      <c r="B67" s="1" t="s">
        <v>204</v>
      </c>
      <c r="C67" s="1" t="s">
        <v>205</v>
      </c>
      <c r="E67" s="2">
        <v>1966</v>
      </c>
      <c r="F67" s="20">
        <v>2.8229167231249998E-2</v>
      </c>
      <c r="G67" s="8" t="s">
        <v>437</v>
      </c>
      <c r="H67" s="7" t="s">
        <v>62</v>
      </c>
      <c r="I67" s="7">
        <v>872</v>
      </c>
      <c r="J67" s="21">
        <f t="shared" si="0"/>
        <v>3.5733123077531645E-3</v>
      </c>
    </row>
    <row r="68" spans="1:10" x14ac:dyDescent="0.25">
      <c r="A68" s="7" t="s">
        <v>90</v>
      </c>
      <c r="B68" s="1" t="s">
        <v>206</v>
      </c>
      <c r="C68" s="1" t="s">
        <v>49</v>
      </c>
      <c r="E68" s="2">
        <v>1960</v>
      </c>
      <c r="F68" s="20">
        <v>2.8333333899999997E-2</v>
      </c>
      <c r="G68" s="8" t="s">
        <v>437</v>
      </c>
      <c r="H68" s="7" t="s">
        <v>65</v>
      </c>
      <c r="I68" s="7">
        <v>939</v>
      </c>
      <c r="J68" s="21">
        <f t="shared" si="0"/>
        <v>3.5864979620253159E-3</v>
      </c>
    </row>
    <row r="69" spans="1:10" x14ac:dyDescent="0.25">
      <c r="A69" s="7" t="s">
        <v>168</v>
      </c>
      <c r="B69" s="1" t="s">
        <v>207</v>
      </c>
      <c r="C69" s="1" t="s">
        <v>208</v>
      </c>
      <c r="E69" s="2">
        <v>1973</v>
      </c>
      <c r="F69" s="20">
        <v>2.8356482048611114E-2</v>
      </c>
      <c r="G69" s="8" t="s">
        <v>435</v>
      </c>
      <c r="H69" s="7" t="s">
        <v>71</v>
      </c>
      <c r="I69" s="7">
        <v>888</v>
      </c>
      <c r="J69" s="21">
        <f t="shared" ref="J69:J88" si="1">F69/$E$1*1000</f>
        <v>3.5894281074191283E-3</v>
      </c>
    </row>
    <row r="70" spans="1:10" x14ac:dyDescent="0.25">
      <c r="A70" s="7" t="s">
        <v>209</v>
      </c>
      <c r="B70" s="1" t="s">
        <v>210</v>
      </c>
      <c r="C70" s="1" t="s">
        <v>211</v>
      </c>
      <c r="E70" s="2">
        <v>1959</v>
      </c>
      <c r="F70" s="20">
        <v>2.8518519088888892E-2</v>
      </c>
      <c r="G70" s="8" t="s">
        <v>440</v>
      </c>
      <c r="H70" s="7" t="s">
        <v>19</v>
      </c>
      <c r="I70" s="7">
        <v>940</v>
      </c>
      <c r="J70" s="21">
        <f t="shared" si="1"/>
        <v>3.6099391251758093E-3</v>
      </c>
    </row>
    <row r="71" spans="1:10" x14ac:dyDescent="0.25">
      <c r="A71" s="7" t="s">
        <v>123</v>
      </c>
      <c r="B71" s="1" t="s">
        <v>212</v>
      </c>
      <c r="C71" s="1" t="s">
        <v>213</v>
      </c>
      <c r="E71" s="2">
        <v>1968</v>
      </c>
      <c r="F71" s="20">
        <v>2.9027778358333329E-2</v>
      </c>
      <c r="G71" s="8" t="s">
        <v>441</v>
      </c>
      <c r="H71" s="7" t="s">
        <v>19</v>
      </c>
      <c r="I71" s="7">
        <v>879</v>
      </c>
      <c r="J71" s="21">
        <f t="shared" si="1"/>
        <v>3.6744023238396619E-3</v>
      </c>
    </row>
    <row r="72" spans="1:10" x14ac:dyDescent="0.25">
      <c r="A72" s="7" t="s">
        <v>86</v>
      </c>
      <c r="B72" s="1" t="s">
        <v>214</v>
      </c>
      <c r="C72" s="1" t="s">
        <v>103</v>
      </c>
      <c r="E72" s="2">
        <v>1977</v>
      </c>
      <c r="F72" s="20">
        <v>2.9236111695833334E-2</v>
      </c>
      <c r="G72" s="8" t="s">
        <v>435</v>
      </c>
      <c r="H72" s="7" t="s">
        <v>74</v>
      </c>
      <c r="I72" s="7">
        <v>883</v>
      </c>
      <c r="J72" s="21">
        <f t="shared" si="1"/>
        <v>3.7007736323839665E-3</v>
      </c>
    </row>
    <row r="73" spans="1:10" x14ac:dyDescent="0.25">
      <c r="A73" s="7" t="s">
        <v>135</v>
      </c>
      <c r="B73" s="1" t="s">
        <v>216</v>
      </c>
      <c r="C73" s="1" t="s">
        <v>218</v>
      </c>
      <c r="E73" s="2">
        <v>1972</v>
      </c>
      <c r="F73" s="20">
        <v>2.9421296884722222E-2</v>
      </c>
      <c r="G73" s="8" t="s">
        <v>435</v>
      </c>
      <c r="H73" s="7" t="s">
        <v>76</v>
      </c>
      <c r="I73" s="7">
        <v>929</v>
      </c>
      <c r="J73" s="21">
        <f t="shared" si="1"/>
        <v>3.7242147955344586E-3</v>
      </c>
    </row>
    <row r="74" spans="1:10" x14ac:dyDescent="0.25">
      <c r="A74" s="7" t="s">
        <v>161</v>
      </c>
      <c r="B74" s="1" t="s">
        <v>219</v>
      </c>
      <c r="C74" s="1" t="s">
        <v>220</v>
      </c>
      <c r="E74" s="2">
        <v>1959</v>
      </c>
      <c r="F74" s="20">
        <v>2.9502315404861111E-2</v>
      </c>
      <c r="G74" s="8" t="s">
        <v>440</v>
      </c>
      <c r="H74" s="7" t="s">
        <v>22</v>
      </c>
      <c r="I74" s="7">
        <v>916</v>
      </c>
      <c r="J74" s="21">
        <f t="shared" si="1"/>
        <v>3.7344703044127989E-3</v>
      </c>
    </row>
    <row r="75" spans="1:10" x14ac:dyDescent="0.25">
      <c r="A75" s="7" t="s">
        <v>217</v>
      </c>
      <c r="B75" s="1" t="s">
        <v>221</v>
      </c>
      <c r="C75" s="1" t="s">
        <v>222</v>
      </c>
      <c r="E75" s="2">
        <v>1973</v>
      </c>
      <c r="F75" s="20">
        <v>2.9803241336805553E-2</v>
      </c>
      <c r="G75" s="8" t="s">
        <v>439</v>
      </c>
      <c r="H75" s="7" t="s">
        <v>25</v>
      </c>
      <c r="I75" s="7">
        <v>945</v>
      </c>
      <c r="J75" s="21">
        <f t="shared" si="1"/>
        <v>3.7725621945323483E-3</v>
      </c>
    </row>
    <row r="76" spans="1:10" x14ac:dyDescent="0.25">
      <c r="A76" s="7" t="s">
        <v>43</v>
      </c>
      <c r="B76" s="1" t="s">
        <v>223</v>
      </c>
      <c r="C76" s="1" t="s">
        <v>224</v>
      </c>
      <c r="E76" s="2">
        <v>1951</v>
      </c>
      <c r="F76" s="20">
        <v>2.9907408005555556E-2</v>
      </c>
      <c r="G76" s="8" t="s">
        <v>440</v>
      </c>
      <c r="H76" s="7" t="s">
        <v>25</v>
      </c>
      <c r="I76" s="7">
        <v>912</v>
      </c>
      <c r="J76" s="21">
        <f t="shared" si="1"/>
        <v>3.785747848804501E-3</v>
      </c>
    </row>
    <row r="77" spans="1:10" x14ac:dyDescent="0.25">
      <c r="A77" s="7" t="s">
        <v>225</v>
      </c>
      <c r="B77" s="1" t="s">
        <v>226</v>
      </c>
      <c r="C77" s="1" t="s">
        <v>49</v>
      </c>
      <c r="E77" s="2">
        <v>1965</v>
      </c>
      <c r="F77" s="20">
        <v>2.9988426525694441E-2</v>
      </c>
      <c r="G77" s="8" t="s">
        <v>441</v>
      </c>
      <c r="H77" s="7" t="s">
        <v>22</v>
      </c>
      <c r="I77" s="7">
        <v>942</v>
      </c>
      <c r="J77" s="21">
        <f t="shared" si="1"/>
        <v>3.7960033576828409E-3</v>
      </c>
    </row>
    <row r="78" spans="1:10" x14ac:dyDescent="0.25">
      <c r="A78" s="7" t="s">
        <v>52</v>
      </c>
      <c r="B78" s="1" t="s">
        <v>227</v>
      </c>
      <c r="C78" s="1" t="s">
        <v>228</v>
      </c>
      <c r="E78" s="2">
        <v>1997</v>
      </c>
      <c r="F78" s="20">
        <v>3.0960648767361112E-2</v>
      </c>
      <c r="G78" s="8" t="s">
        <v>434</v>
      </c>
      <c r="H78" s="7" t="s">
        <v>25</v>
      </c>
      <c r="I78" s="7">
        <v>891</v>
      </c>
      <c r="J78" s="21">
        <f t="shared" si="1"/>
        <v>3.9190694642229264E-3</v>
      </c>
    </row>
    <row r="79" spans="1:10" x14ac:dyDescent="0.25">
      <c r="A79" s="7" t="s">
        <v>73</v>
      </c>
      <c r="B79" s="1" t="s">
        <v>229</v>
      </c>
      <c r="C79" s="1" t="s">
        <v>230</v>
      </c>
      <c r="E79" s="2">
        <v>1979</v>
      </c>
      <c r="F79" s="20">
        <v>3.1018519138888884E-2</v>
      </c>
      <c r="G79" s="8" t="s">
        <v>439</v>
      </c>
      <c r="H79" s="7" t="s">
        <v>29</v>
      </c>
      <c r="I79" s="7">
        <v>868</v>
      </c>
      <c r="J79" s="21">
        <f t="shared" si="1"/>
        <v>3.9263948277074544E-3</v>
      </c>
    </row>
    <row r="80" spans="1:10" x14ac:dyDescent="0.25">
      <c r="A80" s="7" t="s">
        <v>215</v>
      </c>
      <c r="B80" s="1" t="s">
        <v>231</v>
      </c>
      <c r="C80" s="1" t="s">
        <v>232</v>
      </c>
      <c r="E80" s="2">
        <v>1950</v>
      </c>
      <c r="F80" s="20">
        <v>3.178240804305555E-2</v>
      </c>
      <c r="G80" s="8" t="s">
        <v>440</v>
      </c>
      <c r="H80" s="7" t="s">
        <v>29</v>
      </c>
      <c r="I80" s="7">
        <v>850</v>
      </c>
      <c r="J80" s="21">
        <f t="shared" si="1"/>
        <v>4.0230896257032345E-3</v>
      </c>
    </row>
    <row r="81" spans="1:10" x14ac:dyDescent="0.25">
      <c r="A81" s="7" t="s">
        <v>75</v>
      </c>
      <c r="B81" s="1" t="s">
        <v>233</v>
      </c>
      <c r="C81" s="1" t="s">
        <v>234</v>
      </c>
      <c r="E81" s="2">
        <v>1965</v>
      </c>
      <c r="F81" s="20">
        <v>3.2210648792361109E-2</v>
      </c>
      <c r="G81" s="8" t="s">
        <v>437</v>
      </c>
      <c r="H81" s="7" t="s">
        <v>68</v>
      </c>
      <c r="I81" s="7">
        <v>901</v>
      </c>
      <c r="J81" s="21">
        <f t="shared" si="1"/>
        <v>4.0772973154887477E-3</v>
      </c>
    </row>
    <row r="82" spans="1:10" x14ac:dyDescent="0.25">
      <c r="A82" s="7" t="s">
        <v>60</v>
      </c>
      <c r="B82" s="1" t="s">
        <v>235</v>
      </c>
      <c r="C82" s="1" t="s">
        <v>236</v>
      </c>
      <c r="E82" s="2">
        <v>1958</v>
      </c>
      <c r="F82" s="20">
        <v>3.3217593256944442E-2</v>
      </c>
      <c r="G82" s="8" t="s">
        <v>440</v>
      </c>
      <c r="H82" s="7" t="s">
        <v>32</v>
      </c>
      <c r="I82" s="7">
        <v>948</v>
      </c>
      <c r="J82" s="21">
        <f t="shared" si="1"/>
        <v>4.2047586401195497E-3</v>
      </c>
    </row>
    <row r="83" spans="1:10" x14ac:dyDescent="0.25">
      <c r="A83" s="7" t="s">
        <v>83</v>
      </c>
      <c r="B83" s="1" t="s">
        <v>237</v>
      </c>
      <c r="C83" s="1" t="s">
        <v>238</v>
      </c>
      <c r="E83" s="2">
        <v>1955</v>
      </c>
      <c r="F83" s="20">
        <v>3.3854167343749998E-2</v>
      </c>
      <c r="G83" s="8" t="s">
        <v>440</v>
      </c>
      <c r="H83" s="7" t="s">
        <v>35</v>
      </c>
      <c r="I83" s="7">
        <v>887</v>
      </c>
      <c r="J83" s="21">
        <f t="shared" si="1"/>
        <v>4.2853376384493665E-3</v>
      </c>
    </row>
    <row r="84" spans="1:10" x14ac:dyDescent="0.25">
      <c r="A84" s="7" t="s">
        <v>27</v>
      </c>
      <c r="B84" s="1" t="s">
        <v>462</v>
      </c>
      <c r="C84" s="1" t="s">
        <v>12</v>
      </c>
      <c r="D84" s="2" t="s">
        <v>11</v>
      </c>
      <c r="E84" s="2">
        <v>1968</v>
      </c>
      <c r="F84" s="20">
        <v>3.6875000737499997E-2</v>
      </c>
      <c r="G84" s="8" t="s">
        <v>441</v>
      </c>
      <c r="H84" s="7" t="s">
        <v>25</v>
      </c>
      <c r="I84" s="7">
        <v>898</v>
      </c>
      <c r="J84" s="21">
        <f t="shared" si="1"/>
        <v>4.6677216123417724E-3</v>
      </c>
    </row>
    <row r="85" spans="1:10" x14ac:dyDescent="0.25">
      <c r="A85" s="7" t="s">
        <v>93</v>
      </c>
      <c r="B85" s="1" t="s">
        <v>175</v>
      </c>
      <c r="C85" s="1" t="s">
        <v>240</v>
      </c>
      <c r="E85" s="2">
        <v>1985</v>
      </c>
      <c r="F85" s="20">
        <v>3.7118056297916667E-2</v>
      </c>
      <c r="G85" s="8" t="s">
        <v>433</v>
      </c>
      <c r="H85" s="7" t="s">
        <v>81</v>
      </c>
      <c r="I85" s="7">
        <v>949</v>
      </c>
      <c r="J85" s="21">
        <f t="shared" si="1"/>
        <v>4.6984881389767934E-3</v>
      </c>
    </row>
    <row r="86" spans="1:10" x14ac:dyDescent="0.25">
      <c r="A86" s="7" t="s">
        <v>192</v>
      </c>
      <c r="B86" s="1" t="s">
        <v>241</v>
      </c>
      <c r="C86" s="1" t="s">
        <v>187</v>
      </c>
      <c r="E86" s="2">
        <v>1941</v>
      </c>
      <c r="F86" s="20">
        <v>3.7777778533333334E-2</v>
      </c>
      <c r="G86" s="8" t="s">
        <v>442</v>
      </c>
      <c r="H86" s="7" t="s">
        <v>15</v>
      </c>
      <c r="I86" s="7">
        <v>951</v>
      </c>
      <c r="J86" s="21">
        <f t="shared" si="1"/>
        <v>4.7819972827004217E-3</v>
      </c>
    </row>
    <row r="87" spans="1:10" x14ac:dyDescent="0.25">
      <c r="A87" s="7" t="s">
        <v>97</v>
      </c>
      <c r="B87" s="1" t="s">
        <v>242</v>
      </c>
      <c r="C87" s="1" t="s">
        <v>218</v>
      </c>
      <c r="E87" s="2">
        <v>1970</v>
      </c>
      <c r="F87" s="20">
        <v>3.8229167431249995E-2</v>
      </c>
      <c r="G87" s="8" t="s">
        <v>439</v>
      </c>
      <c r="H87" s="7" t="s">
        <v>32</v>
      </c>
      <c r="I87" s="7">
        <v>899</v>
      </c>
      <c r="J87" s="21">
        <f t="shared" si="1"/>
        <v>4.8391351178797464E-3</v>
      </c>
    </row>
    <row r="88" spans="1:10" x14ac:dyDescent="0.25">
      <c r="A88" s="7" t="s">
        <v>239</v>
      </c>
      <c r="B88" s="1" t="s">
        <v>243</v>
      </c>
      <c r="C88" s="1" t="s">
        <v>218</v>
      </c>
      <c r="E88" s="2">
        <v>1981</v>
      </c>
      <c r="F88" s="20">
        <v>3.8935185963888889E-2</v>
      </c>
      <c r="G88" s="8" t="s">
        <v>438</v>
      </c>
      <c r="H88" s="7" t="s">
        <v>22</v>
      </c>
      <c r="I88" s="7">
        <v>875</v>
      </c>
      <c r="J88" s="21">
        <f t="shared" si="1"/>
        <v>4.9285045523909986E-3</v>
      </c>
    </row>
  </sheetData>
  <autoFilter ref="A3:J205" xr:uid="{00000000-0009-0000-0000-000002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6.6328125" style="1" bestFit="1" customWidth="1"/>
    <col min="4" max="4" width="6.7265625" style="2" customWidth="1"/>
    <col min="5" max="5" width="7.453125" style="2" bestFit="1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</v>
      </c>
      <c r="B1" s="4"/>
      <c r="C1" s="29" t="str">
        <f>'7900m'!C1:D1</f>
        <v>ANA - RAC Wissembourg</v>
      </c>
      <c r="D1" s="29"/>
      <c r="E1" s="25">
        <v>4100</v>
      </c>
      <c r="F1" s="29" t="str">
        <f>'7900m'!F1:G1</f>
        <v>Cross-Lauf</v>
      </c>
      <c r="G1" s="29"/>
      <c r="I1" s="30">
        <f>'7900m'!I1:I1</f>
        <v>43457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10</v>
      </c>
    </row>
    <row r="3" spans="1:10" x14ac:dyDescent="0.25">
      <c r="A3" s="12"/>
      <c r="B3" s="13">
        <f>SUBTOTAL(3,B4:B1004)</f>
        <v>87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 t="s">
        <v>15</v>
      </c>
      <c r="B4" s="1" t="s">
        <v>244</v>
      </c>
      <c r="C4" s="1" t="s">
        <v>40</v>
      </c>
      <c r="E4" s="2">
        <v>1977</v>
      </c>
      <c r="F4" s="20">
        <v>1.0254629834722223E-2</v>
      </c>
      <c r="G4" s="8" t="s">
        <v>435</v>
      </c>
      <c r="H4" s="7" t="s">
        <v>15</v>
      </c>
      <c r="I4" s="7">
        <v>338</v>
      </c>
      <c r="J4" s="21">
        <f>F4/$E$1*1000</f>
        <v>2.5011292279810303E-3</v>
      </c>
    </row>
    <row r="5" spans="1:10" x14ac:dyDescent="0.25">
      <c r="A5" s="7" t="s">
        <v>19</v>
      </c>
      <c r="B5" s="1" t="s">
        <v>245</v>
      </c>
      <c r="C5" s="1" t="s">
        <v>40</v>
      </c>
      <c r="E5" s="2">
        <v>1994</v>
      </c>
      <c r="F5" s="20">
        <v>1.0266203909027778E-2</v>
      </c>
      <c r="G5" s="8" t="s">
        <v>433</v>
      </c>
      <c r="H5" s="7" t="s">
        <v>15</v>
      </c>
      <c r="I5" s="7">
        <v>334</v>
      </c>
      <c r="J5" s="21">
        <f t="shared" ref="J5:J68" si="0">F5/$E$1*1000</f>
        <v>2.5039521729336048E-3</v>
      </c>
    </row>
    <row r="6" spans="1:10" x14ac:dyDescent="0.25">
      <c r="A6" s="7" t="s">
        <v>22</v>
      </c>
      <c r="B6" s="1" t="s">
        <v>246</v>
      </c>
      <c r="C6" s="1" t="s">
        <v>247</v>
      </c>
      <c r="E6" s="2">
        <v>1995</v>
      </c>
      <c r="F6" s="20">
        <v>1.0381944652083332E-2</v>
      </c>
      <c r="G6" s="8" t="s">
        <v>433</v>
      </c>
      <c r="H6" s="7" t="s">
        <v>19</v>
      </c>
      <c r="I6" s="7">
        <v>274</v>
      </c>
      <c r="J6" s="21">
        <f t="shared" si="0"/>
        <v>2.5321816224593494E-3</v>
      </c>
    </row>
    <row r="7" spans="1:10" x14ac:dyDescent="0.25">
      <c r="A7" s="7" t="s">
        <v>25</v>
      </c>
      <c r="B7" s="1" t="s">
        <v>248</v>
      </c>
      <c r="C7" s="1" t="s">
        <v>49</v>
      </c>
      <c r="E7" s="2">
        <v>1998</v>
      </c>
      <c r="F7" s="20">
        <v>1.0486111320833333E-2</v>
      </c>
      <c r="G7" s="8" t="s">
        <v>434</v>
      </c>
      <c r="H7" s="7" t="s">
        <v>15</v>
      </c>
      <c r="I7" s="7">
        <v>328</v>
      </c>
      <c r="J7" s="21">
        <f t="shared" si="0"/>
        <v>2.5575881270325203E-3</v>
      </c>
    </row>
    <row r="8" spans="1:10" x14ac:dyDescent="0.25">
      <c r="A8" s="7" t="s">
        <v>29</v>
      </c>
      <c r="B8" s="1" t="s">
        <v>249</v>
      </c>
      <c r="C8" s="1" t="s">
        <v>250</v>
      </c>
      <c r="E8" s="2">
        <v>1984</v>
      </c>
      <c r="F8" s="20">
        <v>1.0625000212500001E-2</v>
      </c>
      <c r="G8" s="8" t="s">
        <v>433</v>
      </c>
      <c r="H8" s="7" t="s">
        <v>22</v>
      </c>
      <c r="I8" s="7">
        <v>295</v>
      </c>
      <c r="J8" s="21">
        <f t="shared" si="0"/>
        <v>2.5914634664634152E-3</v>
      </c>
    </row>
    <row r="9" spans="1:10" x14ac:dyDescent="0.25">
      <c r="A9" s="7" t="s">
        <v>32</v>
      </c>
      <c r="B9" s="1" t="s">
        <v>251</v>
      </c>
      <c r="C9" s="28" t="s">
        <v>478</v>
      </c>
      <c r="E9" s="2">
        <v>1991</v>
      </c>
      <c r="F9" s="20">
        <v>1.0706018732638888E-2</v>
      </c>
      <c r="G9" s="8" t="s">
        <v>433</v>
      </c>
      <c r="H9" s="7" t="s">
        <v>25</v>
      </c>
      <c r="I9" s="7">
        <v>341</v>
      </c>
      <c r="J9" s="21">
        <f t="shared" si="0"/>
        <v>2.6112240811314363E-3</v>
      </c>
    </row>
    <row r="10" spans="1:10" x14ac:dyDescent="0.25">
      <c r="A10" s="7" t="s">
        <v>35</v>
      </c>
      <c r="B10" s="1" t="s">
        <v>252</v>
      </c>
      <c r="C10" s="1" t="s">
        <v>253</v>
      </c>
      <c r="E10" s="2">
        <v>1992</v>
      </c>
      <c r="F10" s="20">
        <v>1.075231502986111E-2</v>
      </c>
      <c r="G10" s="8" t="s">
        <v>433</v>
      </c>
      <c r="H10" s="7" t="s">
        <v>29</v>
      </c>
      <c r="I10" s="7">
        <v>302</v>
      </c>
      <c r="J10" s="21">
        <f t="shared" si="0"/>
        <v>2.6225158609417339E-3</v>
      </c>
    </row>
    <row r="11" spans="1:10" x14ac:dyDescent="0.25">
      <c r="A11" s="7" t="s">
        <v>38</v>
      </c>
      <c r="B11" s="1" t="s">
        <v>254</v>
      </c>
      <c r="C11" s="1" t="s">
        <v>255</v>
      </c>
      <c r="E11" s="2">
        <v>1983</v>
      </c>
      <c r="F11" s="20">
        <v>1.0868055772916666E-2</v>
      </c>
      <c r="G11" s="8" t="s">
        <v>433</v>
      </c>
      <c r="H11" s="7" t="s">
        <v>32</v>
      </c>
      <c r="I11" s="7">
        <v>352</v>
      </c>
      <c r="J11" s="21">
        <f t="shared" si="0"/>
        <v>2.6507453104674798E-3</v>
      </c>
    </row>
    <row r="12" spans="1:10" x14ac:dyDescent="0.25">
      <c r="A12" s="7" t="s">
        <v>41</v>
      </c>
      <c r="B12" s="1" t="s">
        <v>256</v>
      </c>
      <c r="C12" s="1" t="s">
        <v>257</v>
      </c>
      <c r="E12" s="2">
        <v>1992</v>
      </c>
      <c r="F12" s="20">
        <v>1.1018518738888889E-2</v>
      </c>
      <c r="G12" s="8" t="s">
        <v>433</v>
      </c>
      <c r="H12" s="7" t="s">
        <v>35</v>
      </c>
      <c r="I12" s="7">
        <v>287</v>
      </c>
      <c r="J12" s="21">
        <f t="shared" si="0"/>
        <v>2.6874435948509487E-3</v>
      </c>
    </row>
    <row r="13" spans="1:10" x14ac:dyDescent="0.25">
      <c r="A13" s="7" t="s">
        <v>45</v>
      </c>
      <c r="B13" s="1" t="s">
        <v>258</v>
      </c>
      <c r="C13" s="1" t="s">
        <v>132</v>
      </c>
      <c r="E13" s="2">
        <v>2001</v>
      </c>
      <c r="F13" s="20">
        <v>1.1307870596527778E-2</v>
      </c>
      <c r="G13" s="8" t="s">
        <v>436</v>
      </c>
      <c r="H13" s="7" t="s">
        <v>15</v>
      </c>
      <c r="I13" s="7">
        <v>298</v>
      </c>
      <c r="J13" s="21">
        <f t="shared" si="0"/>
        <v>2.7580172186653117E-3</v>
      </c>
    </row>
    <row r="14" spans="1:10" x14ac:dyDescent="0.25">
      <c r="A14" s="7" t="s">
        <v>47</v>
      </c>
      <c r="B14" s="1" t="s">
        <v>259</v>
      </c>
      <c r="C14" s="1" t="s">
        <v>253</v>
      </c>
      <c r="E14" s="2">
        <v>2003</v>
      </c>
      <c r="F14" s="20">
        <v>1.1377315042361112E-2</v>
      </c>
      <c r="G14" s="8" t="s">
        <v>443</v>
      </c>
      <c r="H14" s="7" t="s">
        <v>15</v>
      </c>
      <c r="I14" s="7">
        <v>278</v>
      </c>
      <c r="J14" s="21">
        <f t="shared" si="0"/>
        <v>2.7749548883807592E-3</v>
      </c>
    </row>
    <row r="15" spans="1:10" x14ac:dyDescent="0.25">
      <c r="A15" s="7" t="s">
        <v>50</v>
      </c>
      <c r="B15" s="1" t="s">
        <v>463</v>
      </c>
      <c r="C15" s="1" t="s">
        <v>70</v>
      </c>
      <c r="D15" s="2" t="s">
        <v>457</v>
      </c>
      <c r="E15" s="2">
        <v>1994</v>
      </c>
      <c r="F15" s="20">
        <v>1.1388889116666665E-2</v>
      </c>
      <c r="G15" s="8" t="s">
        <v>438</v>
      </c>
      <c r="H15" s="7" t="s">
        <v>15</v>
      </c>
      <c r="I15" s="7">
        <v>326</v>
      </c>
      <c r="J15" s="21">
        <f t="shared" si="0"/>
        <v>2.7777778333333333E-3</v>
      </c>
    </row>
    <row r="16" spans="1:10" x14ac:dyDescent="0.25">
      <c r="A16" s="7" t="s">
        <v>54</v>
      </c>
      <c r="B16" s="1" t="s">
        <v>260</v>
      </c>
      <c r="C16" s="1" t="s">
        <v>253</v>
      </c>
      <c r="E16" s="2">
        <v>1977</v>
      </c>
      <c r="F16" s="20">
        <v>1.1550926156944443E-2</v>
      </c>
      <c r="G16" s="8" t="s">
        <v>435</v>
      </c>
      <c r="H16" s="7" t="s">
        <v>19</v>
      </c>
      <c r="I16" s="7">
        <v>277</v>
      </c>
      <c r="J16" s="21">
        <f t="shared" si="0"/>
        <v>2.8172990626693767E-3</v>
      </c>
    </row>
    <row r="17" spans="1:10" x14ac:dyDescent="0.25">
      <c r="A17" s="7" t="s">
        <v>58</v>
      </c>
      <c r="B17" s="1" t="s">
        <v>261</v>
      </c>
      <c r="C17" s="1" t="s">
        <v>208</v>
      </c>
      <c r="E17" s="2">
        <v>1992</v>
      </c>
      <c r="F17" s="20">
        <v>1.156250023125E-2</v>
      </c>
      <c r="G17" s="8" t="s">
        <v>433</v>
      </c>
      <c r="H17" s="7" t="s">
        <v>38</v>
      </c>
      <c r="I17" s="7">
        <v>292</v>
      </c>
      <c r="J17" s="21">
        <f t="shared" si="0"/>
        <v>2.8201220076219512E-3</v>
      </c>
    </row>
    <row r="18" spans="1:10" x14ac:dyDescent="0.25">
      <c r="A18" s="7" t="s">
        <v>62</v>
      </c>
      <c r="B18" s="1" t="s">
        <v>262</v>
      </c>
      <c r="C18" s="1" t="s">
        <v>263</v>
      </c>
      <c r="E18" s="2">
        <v>1990</v>
      </c>
      <c r="F18" s="20">
        <v>1.1597222454166665E-2</v>
      </c>
      <c r="G18" s="8" t="s">
        <v>433</v>
      </c>
      <c r="H18" s="7" t="s">
        <v>41</v>
      </c>
      <c r="I18" s="7">
        <v>308</v>
      </c>
      <c r="J18" s="21">
        <f t="shared" si="0"/>
        <v>2.8285908424796743E-3</v>
      </c>
    </row>
    <row r="19" spans="1:10" x14ac:dyDescent="0.25">
      <c r="A19" s="7" t="s">
        <v>65</v>
      </c>
      <c r="B19" s="1" t="s">
        <v>264</v>
      </c>
      <c r="C19" s="1" t="s">
        <v>103</v>
      </c>
      <c r="E19" s="2">
        <v>1979</v>
      </c>
      <c r="F19" s="20">
        <v>1.1643518751388887E-2</v>
      </c>
      <c r="G19" s="8" t="s">
        <v>435</v>
      </c>
      <c r="H19" s="7" t="s">
        <v>22</v>
      </c>
      <c r="I19" s="7">
        <v>305</v>
      </c>
      <c r="J19" s="21">
        <f t="shared" si="0"/>
        <v>2.8398826222899723E-3</v>
      </c>
    </row>
    <row r="20" spans="1:10" x14ac:dyDescent="0.25">
      <c r="A20" s="7" t="s">
        <v>68</v>
      </c>
      <c r="B20" s="1" t="s">
        <v>265</v>
      </c>
      <c r="C20" s="1" t="s">
        <v>53</v>
      </c>
      <c r="E20" s="2">
        <v>2003</v>
      </c>
      <c r="F20" s="20">
        <v>1.1712963197222223E-2</v>
      </c>
      <c r="G20" s="8" t="s">
        <v>443</v>
      </c>
      <c r="H20" s="7" t="s">
        <v>19</v>
      </c>
      <c r="I20" s="7">
        <v>307</v>
      </c>
      <c r="J20" s="21">
        <f t="shared" si="0"/>
        <v>2.8568202920054198E-3</v>
      </c>
    </row>
    <row r="21" spans="1:10" x14ac:dyDescent="0.25">
      <c r="A21" s="7" t="s">
        <v>71</v>
      </c>
      <c r="B21" s="1" t="s">
        <v>266</v>
      </c>
      <c r="C21" s="1" t="s">
        <v>53</v>
      </c>
      <c r="E21" s="2">
        <v>2003</v>
      </c>
      <c r="F21" s="20">
        <v>1.174768542013889E-2</v>
      </c>
      <c r="G21" s="8" t="s">
        <v>443</v>
      </c>
      <c r="H21" s="7" t="s">
        <v>22</v>
      </c>
      <c r="I21" s="7">
        <v>324</v>
      </c>
      <c r="J21" s="21">
        <f t="shared" si="0"/>
        <v>2.8652891268631442E-3</v>
      </c>
    </row>
    <row r="22" spans="1:10" x14ac:dyDescent="0.25">
      <c r="A22" s="7" t="s">
        <v>74</v>
      </c>
      <c r="B22" s="1" t="s">
        <v>267</v>
      </c>
      <c r="C22" s="1" t="s">
        <v>268</v>
      </c>
      <c r="E22" s="2">
        <v>1995</v>
      </c>
      <c r="F22" s="20">
        <v>1.1828703940277779E-2</v>
      </c>
      <c r="G22" s="8" t="s">
        <v>433</v>
      </c>
      <c r="H22" s="7" t="s">
        <v>45</v>
      </c>
      <c r="I22" s="7">
        <v>320</v>
      </c>
      <c r="J22" s="21">
        <f t="shared" si="0"/>
        <v>2.8850497415311657E-3</v>
      </c>
    </row>
    <row r="23" spans="1:10" x14ac:dyDescent="0.25">
      <c r="A23" s="7" t="s">
        <v>76</v>
      </c>
      <c r="B23" s="1" t="s">
        <v>269</v>
      </c>
      <c r="C23" s="1" t="s">
        <v>103</v>
      </c>
      <c r="E23" s="2">
        <v>1977</v>
      </c>
      <c r="F23" s="20">
        <v>1.1863426163194442E-2</v>
      </c>
      <c r="G23" s="8" t="s">
        <v>439</v>
      </c>
      <c r="H23" s="7" t="s">
        <v>15</v>
      </c>
      <c r="I23" s="7">
        <v>280</v>
      </c>
      <c r="J23" s="21">
        <f t="shared" si="0"/>
        <v>2.8935185763888883E-3</v>
      </c>
    </row>
    <row r="24" spans="1:10" x14ac:dyDescent="0.25">
      <c r="A24" s="7" t="s">
        <v>78</v>
      </c>
      <c r="B24" s="1" t="s">
        <v>270</v>
      </c>
      <c r="C24" s="1" t="s">
        <v>205</v>
      </c>
      <c r="E24" s="2">
        <v>1971</v>
      </c>
      <c r="F24" s="20">
        <v>1.1898148386111111E-2</v>
      </c>
      <c r="G24" s="8" t="s">
        <v>435</v>
      </c>
      <c r="H24" s="7" t="s">
        <v>25</v>
      </c>
      <c r="I24" s="7">
        <v>332</v>
      </c>
      <c r="J24" s="21">
        <f t="shared" si="0"/>
        <v>2.9019874112466123E-3</v>
      </c>
    </row>
    <row r="25" spans="1:10" x14ac:dyDescent="0.25">
      <c r="A25" s="7" t="s">
        <v>81</v>
      </c>
      <c r="B25" s="1" t="s">
        <v>271</v>
      </c>
      <c r="C25" s="1" t="s">
        <v>272</v>
      </c>
      <c r="E25" s="2">
        <v>1987</v>
      </c>
      <c r="F25" s="20">
        <v>1.2071759500694444E-2</v>
      </c>
      <c r="G25" s="8" t="s">
        <v>433</v>
      </c>
      <c r="H25" s="7" t="s">
        <v>47</v>
      </c>
      <c r="I25" s="7">
        <v>293</v>
      </c>
      <c r="J25" s="21">
        <f t="shared" si="0"/>
        <v>2.9443315855352302E-3</v>
      </c>
    </row>
    <row r="26" spans="1:10" x14ac:dyDescent="0.25">
      <c r="A26" s="7" t="s">
        <v>85</v>
      </c>
      <c r="B26" s="1" t="s">
        <v>464</v>
      </c>
      <c r="C26" s="1" t="s">
        <v>273</v>
      </c>
      <c r="D26" s="2" t="s">
        <v>11</v>
      </c>
      <c r="E26" s="2">
        <v>1988</v>
      </c>
      <c r="F26" s="20">
        <v>1.2094907649305557E-2</v>
      </c>
      <c r="G26" s="8" t="s">
        <v>438</v>
      </c>
      <c r="H26" s="7" t="s">
        <v>19</v>
      </c>
      <c r="I26" s="7">
        <v>322</v>
      </c>
      <c r="J26" s="21">
        <f t="shared" si="0"/>
        <v>2.9499774754403801E-3</v>
      </c>
    </row>
    <row r="27" spans="1:10" x14ac:dyDescent="0.25">
      <c r="A27" s="7" t="s">
        <v>88</v>
      </c>
      <c r="B27" s="1" t="s">
        <v>274</v>
      </c>
      <c r="C27" s="1" t="s">
        <v>275</v>
      </c>
      <c r="E27" s="2">
        <v>1999</v>
      </c>
      <c r="F27" s="20">
        <v>1.2164352095138888E-2</v>
      </c>
      <c r="G27" s="8" t="s">
        <v>434</v>
      </c>
      <c r="H27" s="7" t="s">
        <v>19</v>
      </c>
      <c r="I27" s="7">
        <v>313</v>
      </c>
      <c r="J27" s="21">
        <f t="shared" si="0"/>
        <v>2.9669151451558263E-3</v>
      </c>
    </row>
    <row r="28" spans="1:10" x14ac:dyDescent="0.25">
      <c r="A28" s="7" t="s">
        <v>91</v>
      </c>
      <c r="B28" s="1" t="s">
        <v>276</v>
      </c>
      <c r="C28" s="1" t="s">
        <v>132</v>
      </c>
      <c r="E28" s="2">
        <v>2001</v>
      </c>
      <c r="F28" s="20">
        <v>1.2199074318055555E-2</v>
      </c>
      <c r="G28" s="8" t="s">
        <v>436</v>
      </c>
      <c r="H28" s="7" t="s">
        <v>19</v>
      </c>
      <c r="I28" s="7">
        <v>299</v>
      </c>
      <c r="J28" s="21">
        <f t="shared" si="0"/>
        <v>2.9753839800135498E-3</v>
      </c>
    </row>
    <row r="29" spans="1:10" x14ac:dyDescent="0.25">
      <c r="A29" s="7" t="s">
        <v>95</v>
      </c>
      <c r="B29" s="1" t="s">
        <v>277</v>
      </c>
      <c r="C29" s="1" t="s">
        <v>53</v>
      </c>
      <c r="E29" s="2">
        <v>2001</v>
      </c>
      <c r="F29" s="20">
        <v>1.2222222466666667E-2</v>
      </c>
      <c r="G29" s="8" t="s">
        <v>444</v>
      </c>
      <c r="H29" s="7" t="s">
        <v>15</v>
      </c>
      <c r="I29" s="7">
        <v>329</v>
      </c>
      <c r="J29" s="21">
        <f t="shared" si="0"/>
        <v>2.9810298699186992E-3</v>
      </c>
    </row>
    <row r="30" spans="1:10" x14ac:dyDescent="0.25">
      <c r="A30" s="7" t="s">
        <v>99</v>
      </c>
      <c r="B30" s="1" t="s">
        <v>278</v>
      </c>
      <c r="C30" s="1" t="s">
        <v>279</v>
      </c>
      <c r="E30" s="2">
        <v>2002</v>
      </c>
      <c r="F30" s="20">
        <v>1.2337963209722221E-2</v>
      </c>
      <c r="G30" s="8" t="s">
        <v>443</v>
      </c>
      <c r="H30" s="7" t="s">
        <v>25</v>
      </c>
      <c r="I30" s="7">
        <v>335</v>
      </c>
      <c r="J30" s="21">
        <f t="shared" si="0"/>
        <v>3.0092593194444442E-3</v>
      </c>
    </row>
    <row r="31" spans="1:10" x14ac:dyDescent="0.25">
      <c r="A31" s="7" t="s">
        <v>101</v>
      </c>
      <c r="B31" s="1" t="s">
        <v>280</v>
      </c>
      <c r="C31" s="1" t="s">
        <v>40</v>
      </c>
      <c r="E31" s="2">
        <v>1985</v>
      </c>
      <c r="F31" s="20">
        <v>1.237268543263889E-2</v>
      </c>
      <c r="G31" s="8" t="s">
        <v>438</v>
      </c>
      <c r="H31" s="7" t="s">
        <v>22</v>
      </c>
      <c r="I31" s="7">
        <v>333</v>
      </c>
      <c r="J31" s="21">
        <f t="shared" si="0"/>
        <v>3.0177281543021682E-3</v>
      </c>
    </row>
    <row r="32" spans="1:10" x14ac:dyDescent="0.25">
      <c r="A32" s="7" t="s">
        <v>104</v>
      </c>
      <c r="B32" s="1" t="s">
        <v>281</v>
      </c>
      <c r="C32" s="1" t="s">
        <v>84</v>
      </c>
      <c r="E32" s="2">
        <v>1979</v>
      </c>
      <c r="F32" s="20">
        <v>1.2442129878472222E-2</v>
      </c>
      <c r="G32" s="8" t="s">
        <v>435</v>
      </c>
      <c r="H32" s="7" t="s">
        <v>29</v>
      </c>
      <c r="I32" s="7">
        <v>309</v>
      </c>
      <c r="J32" s="21">
        <f t="shared" si="0"/>
        <v>3.0346658240176148E-3</v>
      </c>
    </row>
    <row r="33" spans="1:10" x14ac:dyDescent="0.25">
      <c r="A33" s="7" t="s">
        <v>106</v>
      </c>
      <c r="B33" s="1" t="s">
        <v>282</v>
      </c>
      <c r="C33" s="1" t="s">
        <v>250</v>
      </c>
      <c r="E33" s="2">
        <v>1994</v>
      </c>
      <c r="F33" s="20">
        <v>1.2615740993055556E-2</v>
      </c>
      <c r="G33" s="8" t="s">
        <v>433</v>
      </c>
      <c r="H33" s="7" t="s">
        <v>50</v>
      </c>
      <c r="I33" s="7">
        <v>315</v>
      </c>
      <c r="J33" s="21">
        <f t="shared" si="0"/>
        <v>3.0770099983062332E-3</v>
      </c>
    </row>
    <row r="34" spans="1:10" x14ac:dyDescent="0.25">
      <c r="A34" s="7" t="s">
        <v>108</v>
      </c>
      <c r="B34" s="1" t="s">
        <v>283</v>
      </c>
      <c r="C34" s="1" t="s">
        <v>284</v>
      </c>
      <c r="E34" s="2">
        <v>1969</v>
      </c>
      <c r="F34" s="20">
        <v>1.262731506736111E-2</v>
      </c>
      <c r="G34" s="8" t="s">
        <v>437</v>
      </c>
      <c r="H34" s="7" t="s">
        <v>15</v>
      </c>
      <c r="I34" s="7">
        <v>316</v>
      </c>
      <c r="J34" s="21">
        <f t="shared" si="0"/>
        <v>3.0798329432588072E-3</v>
      </c>
    </row>
    <row r="35" spans="1:10" x14ac:dyDescent="0.25">
      <c r="A35" s="7" t="s">
        <v>111</v>
      </c>
      <c r="B35" s="1" t="s">
        <v>285</v>
      </c>
      <c r="C35" s="1" t="s">
        <v>103</v>
      </c>
      <c r="E35" s="2">
        <v>1973</v>
      </c>
      <c r="F35" s="20">
        <v>1.2685185438888889E-2</v>
      </c>
      <c r="G35" s="8" t="s">
        <v>439</v>
      </c>
      <c r="H35" s="7" t="s">
        <v>19</v>
      </c>
      <c r="I35" s="7">
        <v>346</v>
      </c>
      <c r="J35" s="21">
        <f t="shared" si="0"/>
        <v>3.0939476680216802E-3</v>
      </c>
    </row>
    <row r="36" spans="1:10" x14ac:dyDescent="0.25">
      <c r="A36" s="7" t="s">
        <v>114</v>
      </c>
      <c r="B36" s="1" t="s">
        <v>286</v>
      </c>
      <c r="C36" s="1" t="s">
        <v>287</v>
      </c>
      <c r="E36" s="2">
        <v>1982</v>
      </c>
      <c r="F36" s="20">
        <v>1.2719907661805554E-2</v>
      </c>
      <c r="G36" s="8" t="s">
        <v>438</v>
      </c>
      <c r="H36" s="7" t="s">
        <v>25</v>
      </c>
      <c r="I36" s="7">
        <v>347</v>
      </c>
      <c r="J36" s="21">
        <f t="shared" si="0"/>
        <v>3.1024165028794033E-3</v>
      </c>
    </row>
    <row r="37" spans="1:10" x14ac:dyDescent="0.25">
      <c r="A37" s="7" t="s">
        <v>117</v>
      </c>
      <c r="B37" s="1" t="s">
        <v>288</v>
      </c>
      <c r="C37" s="1" t="s">
        <v>289</v>
      </c>
      <c r="E37" s="2">
        <v>2000</v>
      </c>
      <c r="F37" s="20">
        <v>1.2766203959027776E-2</v>
      </c>
      <c r="G37" s="8" t="s">
        <v>444</v>
      </c>
      <c r="H37" s="7" t="s">
        <v>19</v>
      </c>
      <c r="I37" s="7">
        <v>281</v>
      </c>
      <c r="J37" s="21">
        <f t="shared" si="0"/>
        <v>3.1137082826897013E-3</v>
      </c>
    </row>
    <row r="38" spans="1:10" x14ac:dyDescent="0.25">
      <c r="A38" s="7" t="s">
        <v>118</v>
      </c>
      <c r="B38" s="1" t="s">
        <v>290</v>
      </c>
      <c r="C38" s="1" t="s">
        <v>291</v>
      </c>
      <c r="E38" s="2">
        <v>1993</v>
      </c>
      <c r="F38" s="20">
        <v>1.2777778033333333E-2</v>
      </c>
      <c r="G38" s="8" t="s">
        <v>433</v>
      </c>
      <c r="H38" s="7" t="s">
        <v>54</v>
      </c>
      <c r="I38" s="7">
        <v>331</v>
      </c>
      <c r="J38" s="21">
        <f t="shared" si="0"/>
        <v>3.1165312276422762E-3</v>
      </c>
    </row>
    <row r="39" spans="1:10" x14ac:dyDescent="0.25">
      <c r="A39" s="7" t="s">
        <v>121</v>
      </c>
      <c r="B39" s="1" t="s">
        <v>292</v>
      </c>
      <c r="C39" s="1" t="s">
        <v>250</v>
      </c>
      <c r="E39" s="2">
        <v>1967</v>
      </c>
      <c r="F39" s="20">
        <v>1.2824074330555555E-2</v>
      </c>
      <c r="G39" s="8" t="s">
        <v>437</v>
      </c>
      <c r="H39" s="7" t="s">
        <v>19</v>
      </c>
      <c r="I39" s="7">
        <v>256</v>
      </c>
      <c r="J39" s="21">
        <f t="shared" si="0"/>
        <v>3.1278230074525746E-3</v>
      </c>
    </row>
    <row r="40" spans="1:10" x14ac:dyDescent="0.25">
      <c r="A40" s="7" t="s">
        <v>124</v>
      </c>
      <c r="B40" s="1" t="s">
        <v>293</v>
      </c>
      <c r="C40" s="1" t="s">
        <v>34</v>
      </c>
      <c r="E40" s="2">
        <v>2003</v>
      </c>
      <c r="F40" s="20">
        <v>1.2905092850694442E-2</v>
      </c>
      <c r="G40" s="8" t="s">
        <v>443</v>
      </c>
      <c r="H40" s="7" t="s">
        <v>29</v>
      </c>
      <c r="I40" s="7">
        <v>284</v>
      </c>
      <c r="J40" s="21">
        <f t="shared" si="0"/>
        <v>3.1475836221205957E-3</v>
      </c>
    </row>
    <row r="41" spans="1:10" x14ac:dyDescent="0.25">
      <c r="A41" s="7" t="s">
        <v>127</v>
      </c>
      <c r="B41" s="1" t="s">
        <v>294</v>
      </c>
      <c r="C41" s="1" t="s">
        <v>295</v>
      </c>
      <c r="E41" s="2">
        <v>2003</v>
      </c>
      <c r="F41" s="20">
        <v>1.302083359375E-2</v>
      </c>
      <c r="G41" s="8" t="s">
        <v>445</v>
      </c>
      <c r="H41" s="7" t="s">
        <v>15</v>
      </c>
      <c r="I41" s="7">
        <v>288</v>
      </c>
      <c r="J41" s="21">
        <f t="shared" si="0"/>
        <v>3.1758130716463416E-3</v>
      </c>
    </row>
    <row r="42" spans="1:10" x14ac:dyDescent="0.25">
      <c r="A42" s="7" t="s">
        <v>130</v>
      </c>
      <c r="B42" s="1" t="s">
        <v>296</v>
      </c>
      <c r="C42" s="1" t="s">
        <v>40</v>
      </c>
      <c r="E42" s="2">
        <v>1995</v>
      </c>
      <c r="F42" s="20">
        <v>1.3055555816666667E-2</v>
      </c>
      <c r="G42" s="8" t="s">
        <v>433</v>
      </c>
      <c r="H42" s="7" t="s">
        <v>58</v>
      </c>
      <c r="I42" s="7">
        <v>343</v>
      </c>
      <c r="J42" s="21">
        <f t="shared" si="0"/>
        <v>3.1842819065040651E-3</v>
      </c>
    </row>
    <row r="43" spans="1:10" x14ac:dyDescent="0.25">
      <c r="A43" s="7" t="s">
        <v>133</v>
      </c>
      <c r="B43" s="1" t="s">
        <v>297</v>
      </c>
      <c r="C43" s="1" t="s">
        <v>298</v>
      </c>
      <c r="E43" s="2">
        <v>1993</v>
      </c>
      <c r="F43" s="20">
        <v>1.3379629897222221E-2</v>
      </c>
      <c r="G43" s="8" t="s">
        <v>433</v>
      </c>
      <c r="H43" s="7" t="s">
        <v>62</v>
      </c>
      <c r="I43" s="7">
        <v>306</v>
      </c>
      <c r="J43" s="21">
        <f t="shared" si="0"/>
        <v>3.2633243651761516E-3</v>
      </c>
    </row>
    <row r="44" spans="1:10" x14ac:dyDescent="0.25">
      <c r="A44" s="7" t="s">
        <v>137</v>
      </c>
      <c r="B44" s="1" t="s">
        <v>299</v>
      </c>
      <c r="C44" s="1" t="s">
        <v>132</v>
      </c>
      <c r="E44" s="2">
        <v>2002</v>
      </c>
      <c r="F44" s="20">
        <v>1.3402778045833334E-2</v>
      </c>
      <c r="G44" s="8" t="s">
        <v>443</v>
      </c>
      <c r="H44" s="7" t="s">
        <v>32</v>
      </c>
      <c r="I44" s="7">
        <v>312</v>
      </c>
      <c r="J44" s="21">
        <f t="shared" si="0"/>
        <v>3.2689702550813011E-3</v>
      </c>
    </row>
    <row r="45" spans="1:10" x14ac:dyDescent="0.25">
      <c r="A45" s="7" t="s">
        <v>140</v>
      </c>
      <c r="B45" s="1" t="s">
        <v>300</v>
      </c>
      <c r="C45" s="1" t="s">
        <v>301</v>
      </c>
      <c r="E45" s="2">
        <v>1988</v>
      </c>
      <c r="F45" s="20">
        <v>1.3472222491666665E-2</v>
      </c>
      <c r="G45" s="8" t="s">
        <v>438</v>
      </c>
      <c r="H45" s="7" t="s">
        <v>29</v>
      </c>
      <c r="I45" s="7">
        <v>257</v>
      </c>
      <c r="J45" s="21">
        <f t="shared" si="0"/>
        <v>3.2859079247967477E-3</v>
      </c>
    </row>
    <row r="46" spans="1:10" x14ac:dyDescent="0.25">
      <c r="A46" s="7" t="s">
        <v>144</v>
      </c>
      <c r="B46" s="1" t="s">
        <v>302</v>
      </c>
      <c r="C46" s="1" t="s">
        <v>40</v>
      </c>
      <c r="E46" s="2">
        <v>2003</v>
      </c>
      <c r="F46" s="20">
        <v>1.3553241011805555E-2</v>
      </c>
      <c r="G46" s="8" t="s">
        <v>445</v>
      </c>
      <c r="H46" s="7" t="s">
        <v>19</v>
      </c>
      <c r="I46" s="7">
        <v>336</v>
      </c>
      <c r="J46" s="21">
        <f t="shared" si="0"/>
        <v>3.3056685394647696E-3</v>
      </c>
    </row>
    <row r="47" spans="1:10" x14ac:dyDescent="0.25">
      <c r="A47" s="7" t="s">
        <v>147</v>
      </c>
      <c r="B47" s="1" t="s">
        <v>303</v>
      </c>
      <c r="C47" s="1" t="s">
        <v>304</v>
      </c>
      <c r="E47" s="2">
        <v>1976</v>
      </c>
      <c r="F47" s="20">
        <v>1.3576389160416666E-2</v>
      </c>
      <c r="G47" s="8" t="s">
        <v>439</v>
      </c>
      <c r="H47" s="7" t="s">
        <v>22</v>
      </c>
      <c r="I47" s="7">
        <v>301</v>
      </c>
      <c r="J47" s="21">
        <f t="shared" si="0"/>
        <v>3.3113144293699186E-3</v>
      </c>
    </row>
    <row r="48" spans="1:10" x14ac:dyDescent="0.25">
      <c r="A48" s="7" t="s">
        <v>150</v>
      </c>
      <c r="B48" s="1" t="s">
        <v>465</v>
      </c>
      <c r="C48" s="1" t="s">
        <v>34</v>
      </c>
      <c r="D48" s="2" t="s">
        <v>11</v>
      </c>
      <c r="E48" s="2">
        <v>2003</v>
      </c>
      <c r="F48" s="20">
        <v>1.3599537309027777E-2</v>
      </c>
      <c r="G48" s="8" t="s">
        <v>443</v>
      </c>
      <c r="H48" s="7" t="s">
        <v>35</v>
      </c>
      <c r="I48" s="7">
        <v>285</v>
      </c>
      <c r="J48" s="21">
        <f t="shared" si="0"/>
        <v>3.3169603192750676E-3</v>
      </c>
    </row>
    <row r="49" spans="1:10" x14ac:dyDescent="0.25">
      <c r="A49" s="7" t="s">
        <v>153</v>
      </c>
      <c r="B49" s="1" t="s">
        <v>305</v>
      </c>
      <c r="C49" s="1" t="s">
        <v>49</v>
      </c>
      <c r="E49" s="2">
        <v>1954</v>
      </c>
      <c r="F49" s="20">
        <v>1.3611111383333334E-2</v>
      </c>
      <c r="G49" s="8" t="s">
        <v>440</v>
      </c>
      <c r="H49" s="7" t="s">
        <v>15</v>
      </c>
      <c r="I49" s="7">
        <v>321</v>
      </c>
      <c r="J49" s="21">
        <f t="shared" si="0"/>
        <v>3.3197832642276426E-3</v>
      </c>
    </row>
    <row r="50" spans="1:10" x14ac:dyDescent="0.25">
      <c r="A50" s="7" t="s">
        <v>157</v>
      </c>
      <c r="B50" s="1" t="s">
        <v>306</v>
      </c>
      <c r="C50" s="1" t="s">
        <v>49</v>
      </c>
      <c r="E50" s="2">
        <v>1968</v>
      </c>
      <c r="F50" s="20">
        <v>1.3657407680555556E-2</v>
      </c>
      <c r="G50" s="8" t="s">
        <v>441</v>
      </c>
      <c r="H50" s="7" t="s">
        <v>15</v>
      </c>
      <c r="I50" s="7">
        <v>339</v>
      </c>
      <c r="J50" s="21">
        <f t="shared" si="0"/>
        <v>3.3310750440379406E-3</v>
      </c>
    </row>
    <row r="51" spans="1:10" x14ac:dyDescent="0.25">
      <c r="A51" s="7" t="s">
        <v>159</v>
      </c>
      <c r="B51" s="1" t="s">
        <v>307</v>
      </c>
      <c r="C51" s="1" t="s">
        <v>308</v>
      </c>
      <c r="E51" s="2">
        <v>1981</v>
      </c>
      <c r="F51" s="20">
        <v>1.366898175486111E-2</v>
      </c>
      <c r="G51" s="8" t="s">
        <v>433</v>
      </c>
      <c r="H51" s="7" t="s">
        <v>65</v>
      </c>
      <c r="I51" s="7">
        <v>254</v>
      </c>
      <c r="J51" s="21">
        <f t="shared" si="0"/>
        <v>3.3338979889905146E-3</v>
      </c>
    </row>
    <row r="52" spans="1:10" x14ac:dyDescent="0.25">
      <c r="A52" s="7" t="s">
        <v>163</v>
      </c>
      <c r="B52" s="1" t="s">
        <v>309</v>
      </c>
      <c r="C52" s="1" t="s">
        <v>213</v>
      </c>
      <c r="E52" s="2">
        <v>1967</v>
      </c>
      <c r="F52" s="20">
        <v>1.3715278052083332E-2</v>
      </c>
      <c r="G52" s="8" t="s">
        <v>437</v>
      </c>
      <c r="H52" s="7" t="s">
        <v>22</v>
      </c>
      <c r="I52" s="7">
        <v>279</v>
      </c>
      <c r="J52" s="21">
        <f t="shared" si="0"/>
        <v>3.3451897688008122E-3</v>
      </c>
    </row>
    <row r="53" spans="1:10" x14ac:dyDescent="0.25">
      <c r="A53" s="7" t="s">
        <v>166</v>
      </c>
      <c r="B53" s="1" t="s">
        <v>310</v>
      </c>
      <c r="C53" s="1" t="s">
        <v>250</v>
      </c>
      <c r="E53" s="2">
        <v>2000</v>
      </c>
      <c r="F53" s="20">
        <v>1.3726852126388888E-2</v>
      </c>
      <c r="G53" s="8" t="s">
        <v>444</v>
      </c>
      <c r="H53" s="7" t="s">
        <v>22</v>
      </c>
      <c r="I53" s="7">
        <v>283</v>
      </c>
      <c r="J53" s="21">
        <f t="shared" si="0"/>
        <v>3.3480127137533872E-3</v>
      </c>
    </row>
    <row r="54" spans="1:10" x14ac:dyDescent="0.25">
      <c r="A54" s="7" t="s">
        <v>170</v>
      </c>
      <c r="B54" s="1" t="s">
        <v>311</v>
      </c>
      <c r="C54" s="1" t="s">
        <v>287</v>
      </c>
      <c r="E54" s="2">
        <v>1995</v>
      </c>
      <c r="F54" s="20">
        <v>1.3761574349305554E-2</v>
      </c>
      <c r="G54" s="8" t="s">
        <v>438</v>
      </c>
      <c r="H54" s="7" t="s">
        <v>32</v>
      </c>
      <c r="I54" s="7">
        <v>319</v>
      </c>
      <c r="J54" s="21">
        <f t="shared" si="0"/>
        <v>3.3564815486111107E-3</v>
      </c>
    </row>
    <row r="55" spans="1:10" x14ac:dyDescent="0.25">
      <c r="A55" s="7" t="s">
        <v>174</v>
      </c>
      <c r="B55" s="1" t="s">
        <v>312</v>
      </c>
      <c r="C55" s="1" t="s">
        <v>313</v>
      </c>
      <c r="E55" s="2">
        <v>2003</v>
      </c>
      <c r="F55" s="20">
        <v>1.3796296572222222E-2</v>
      </c>
      <c r="G55" s="8" t="s">
        <v>445</v>
      </c>
      <c r="H55" s="7" t="s">
        <v>22</v>
      </c>
      <c r="I55" s="7">
        <v>286</v>
      </c>
      <c r="J55" s="21">
        <f t="shared" si="0"/>
        <v>3.3649503834688346E-3</v>
      </c>
    </row>
    <row r="56" spans="1:10" x14ac:dyDescent="0.25">
      <c r="A56" s="7" t="s">
        <v>177</v>
      </c>
      <c r="B56" s="1" t="s">
        <v>314</v>
      </c>
      <c r="C56" s="1" t="s">
        <v>315</v>
      </c>
      <c r="E56" s="2">
        <v>1968</v>
      </c>
      <c r="F56" s="20">
        <v>1.3819444720833332E-2</v>
      </c>
      <c r="G56" s="8" t="s">
        <v>437</v>
      </c>
      <c r="H56" s="7" t="s">
        <v>25</v>
      </c>
      <c r="I56" s="7">
        <v>269</v>
      </c>
      <c r="J56" s="21">
        <f t="shared" si="0"/>
        <v>3.3705962733739836E-3</v>
      </c>
    </row>
    <row r="57" spans="1:10" x14ac:dyDescent="0.25">
      <c r="A57" s="7" t="s">
        <v>179</v>
      </c>
      <c r="B57" s="1" t="s">
        <v>316</v>
      </c>
      <c r="C57" s="1" t="s">
        <v>317</v>
      </c>
      <c r="E57" s="2">
        <v>1980</v>
      </c>
      <c r="F57" s="20">
        <v>1.3854166943749999E-2</v>
      </c>
      <c r="G57" s="8" t="s">
        <v>438</v>
      </c>
      <c r="H57" s="7" t="s">
        <v>35</v>
      </c>
      <c r="I57" s="7">
        <v>318</v>
      </c>
      <c r="J57" s="21">
        <f t="shared" si="0"/>
        <v>3.3790651082317071E-3</v>
      </c>
    </row>
    <row r="58" spans="1:10" x14ac:dyDescent="0.25">
      <c r="A58" s="7" t="s">
        <v>182</v>
      </c>
      <c r="B58" s="1" t="s">
        <v>318</v>
      </c>
      <c r="C58" s="1" t="s">
        <v>319</v>
      </c>
      <c r="E58" s="2">
        <v>1973</v>
      </c>
      <c r="F58" s="20">
        <v>1.3877315092361111E-2</v>
      </c>
      <c r="G58" s="8" t="s">
        <v>439</v>
      </c>
      <c r="H58" s="7" t="s">
        <v>25</v>
      </c>
      <c r="I58" s="7">
        <v>273</v>
      </c>
      <c r="J58" s="21">
        <f t="shared" si="0"/>
        <v>3.3847109981368561E-3</v>
      </c>
    </row>
    <row r="59" spans="1:10" x14ac:dyDescent="0.25">
      <c r="A59" s="7" t="s">
        <v>185</v>
      </c>
      <c r="B59" s="1" t="s">
        <v>320</v>
      </c>
      <c r="C59" s="1" t="s">
        <v>53</v>
      </c>
      <c r="E59" s="2">
        <v>2000</v>
      </c>
      <c r="F59" s="20">
        <v>1.3900463240972221E-2</v>
      </c>
      <c r="G59" s="8" t="s">
        <v>444</v>
      </c>
      <c r="H59" s="7" t="s">
        <v>25</v>
      </c>
      <c r="I59" s="7">
        <v>275</v>
      </c>
      <c r="J59" s="21">
        <f t="shared" si="0"/>
        <v>3.3903568880420051E-3</v>
      </c>
    </row>
    <row r="60" spans="1:10" x14ac:dyDescent="0.25">
      <c r="A60" s="7" t="s">
        <v>172</v>
      </c>
      <c r="B60" s="1" t="s">
        <v>321</v>
      </c>
      <c r="C60" s="1" t="s">
        <v>313</v>
      </c>
      <c r="E60" s="2">
        <v>1973</v>
      </c>
      <c r="F60" s="20">
        <v>1.3923611389583333E-2</v>
      </c>
      <c r="G60" s="8" t="s">
        <v>439</v>
      </c>
      <c r="H60" s="7" t="s">
        <v>29</v>
      </c>
      <c r="I60" s="7">
        <v>268</v>
      </c>
      <c r="J60" s="21">
        <f t="shared" si="0"/>
        <v>3.3960027779471541E-3</v>
      </c>
    </row>
    <row r="61" spans="1:10" x14ac:dyDescent="0.25">
      <c r="A61" s="7" t="s">
        <v>190</v>
      </c>
      <c r="B61" s="1" t="s">
        <v>322</v>
      </c>
      <c r="C61" s="1" t="s">
        <v>319</v>
      </c>
      <c r="E61" s="2">
        <v>1958</v>
      </c>
      <c r="F61" s="20">
        <v>1.3923611389583333E-2</v>
      </c>
      <c r="G61" s="8" t="s">
        <v>440</v>
      </c>
      <c r="H61" s="7" t="s">
        <v>19</v>
      </c>
      <c r="I61" s="7">
        <v>330</v>
      </c>
      <c r="J61" s="21">
        <f t="shared" si="0"/>
        <v>3.3960027779471541E-3</v>
      </c>
    </row>
    <row r="62" spans="1:10" x14ac:dyDescent="0.25">
      <c r="A62" s="7" t="s">
        <v>194</v>
      </c>
      <c r="B62" s="1" t="s">
        <v>323</v>
      </c>
      <c r="C62" s="1" t="s">
        <v>53</v>
      </c>
      <c r="E62" s="2">
        <v>2003</v>
      </c>
      <c r="F62" s="20">
        <v>1.39583336125E-2</v>
      </c>
      <c r="G62" s="8" t="s">
        <v>445</v>
      </c>
      <c r="H62" s="7" t="s">
        <v>25</v>
      </c>
      <c r="I62" s="7">
        <v>266</v>
      </c>
      <c r="J62" s="21">
        <f t="shared" si="0"/>
        <v>3.4044716128048781E-3</v>
      </c>
    </row>
    <row r="63" spans="1:10" x14ac:dyDescent="0.25">
      <c r="A63" s="7" t="s">
        <v>155</v>
      </c>
      <c r="B63" s="1" t="s">
        <v>324</v>
      </c>
      <c r="C63" s="1" t="s">
        <v>176</v>
      </c>
      <c r="E63" s="2">
        <v>1977</v>
      </c>
      <c r="F63" s="20">
        <v>1.4074074355555554E-2</v>
      </c>
      <c r="G63" s="8" t="s">
        <v>439</v>
      </c>
      <c r="H63" s="7" t="s">
        <v>32</v>
      </c>
      <c r="I63" s="7">
        <v>270</v>
      </c>
      <c r="J63" s="21">
        <f t="shared" si="0"/>
        <v>3.4327010623306231E-3</v>
      </c>
    </row>
    <row r="64" spans="1:10" x14ac:dyDescent="0.25">
      <c r="A64" s="7" t="s">
        <v>198</v>
      </c>
      <c r="B64" s="1" t="s">
        <v>325</v>
      </c>
      <c r="C64" s="1" t="s">
        <v>326</v>
      </c>
      <c r="E64" s="2">
        <v>1993</v>
      </c>
      <c r="F64" s="20">
        <v>1.4085648429861113E-2</v>
      </c>
      <c r="G64" s="8" t="s">
        <v>433</v>
      </c>
      <c r="H64" s="7" t="s">
        <v>68</v>
      </c>
      <c r="I64" s="7">
        <v>342</v>
      </c>
      <c r="J64" s="21">
        <f t="shared" si="0"/>
        <v>3.435524007283198E-3</v>
      </c>
    </row>
    <row r="65" spans="1:10" x14ac:dyDescent="0.25">
      <c r="A65" s="7" t="s">
        <v>184</v>
      </c>
      <c r="B65" s="1" t="s">
        <v>327</v>
      </c>
      <c r="C65" s="1" t="s">
        <v>53</v>
      </c>
      <c r="E65" s="2">
        <v>2002</v>
      </c>
      <c r="F65" s="20">
        <v>1.4259259544444446E-2</v>
      </c>
      <c r="G65" s="8" t="s">
        <v>445</v>
      </c>
      <c r="H65" s="7" t="s">
        <v>29</v>
      </c>
      <c r="I65" s="7">
        <v>282</v>
      </c>
      <c r="J65" s="21">
        <f t="shared" si="0"/>
        <v>3.477868181571816E-3</v>
      </c>
    </row>
    <row r="66" spans="1:10" x14ac:dyDescent="0.25">
      <c r="A66" s="7" t="s">
        <v>196</v>
      </c>
      <c r="B66" s="1" t="s">
        <v>328</v>
      </c>
      <c r="C66" s="1" t="s">
        <v>250</v>
      </c>
      <c r="E66" s="2">
        <v>1991</v>
      </c>
      <c r="F66" s="20">
        <v>1.4409722510416667E-2</v>
      </c>
      <c r="G66" s="8" t="s">
        <v>433</v>
      </c>
      <c r="H66" s="7" t="s">
        <v>71</v>
      </c>
      <c r="I66" s="7">
        <v>348</v>
      </c>
      <c r="J66" s="21">
        <f t="shared" si="0"/>
        <v>3.5145664659552846E-3</v>
      </c>
    </row>
    <row r="67" spans="1:10" x14ac:dyDescent="0.25">
      <c r="A67" s="7" t="s">
        <v>142</v>
      </c>
      <c r="B67" s="1" t="s">
        <v>329</v>
      </c>
      <c r="C67" s="1" t="s">
        <v>40</v>
      </c>
      <c r="E67" s="2">
        <v>1982</v>
      </c>
      <c r="F67" s="20">
        <v>1.4548611402083333E-2</v>
      </c>
      <c r="G67" s="8" t="s">
        <v>433</v>
      </c>
      <c r="H67" s="7" t="s">
        <v>74</v>
      </c>
      <c r="I67" s="7">
        <v>344</v>
      </c>
      <c r="J67" s="21">
        <f t="shared" si="0"/>
        <v>3.548441805386179E-3</v>
      </c>
    </row>
    <row r="68" spans="1:10" x14ac:dyDescent="0.25">
      <c r="A68" s="7" t="s">
        <v>90</v>
      </c>
      <c r="B68" s="1" t="s">
        <v>330</v>
      </c>
      <c r="C68" s="1" t="s">
        <v>331</v>
      </c>
      <c r="E68" s="2">
        <v>1966</v>
      </c>
      <c r="F68" s="20">
        <v>1.4641203996527777E-2</v>
      </c>
      <c r="G68" s="8" t="s">
        <v>437</v>
      </c>
      <c r="H68" s="7" t="s">
        <v>29</v>
      </c>
      <c r="I68" s="7">
        <v>317</v>
      </c>
      <c r="J68" s="21">
        <f t="shared" si="0"/>
        <v>3.5710253650067746E-3</v>
      </c>
    </row>
    <row r="69" spans="1:10" x14ac:dyDescent="0.25">
      <c r="A69" s="7" t="s">
        <v>168</v>
      </c>
      <c r="B69" s="1" t="s">
        <v>227</v>
      </c>
      <c r="C69" s="1" t="s">
        <v>228</v>
      </c>
      <c r="E69" s="2">
        <v>1997</v>
      </c>
      <c r="F69" s="20">
        <v>1.4826389185416667E-2</v>
      </c>
      <c r="G69" s="8" t="s">
        <v>434</v>
      </c>
      <c r="H69" s="7" t="s">
        <v>22</v>
      </c>
      <c r="I69" s="7">
        <v>296</v>
      </c>
      <c r="J69" s="21">
        <f t="shared" ref="J69:J90" si="1">F69/$E$1*1000</f>
        <v>3.6161924842479675E-3</v>
      </c>
    </row>
    <row r="70" spans="1:10" x14ac:dyDescent="0.25">
      <c r="A70" s="7" t="s">
        <v>209</v>
      </c>
      <c r="B70" s="1" t="s">
        <v>332</v>
      </c>
      <c r="C70" s="1" t="s">
        <v>333</v>
      </c>
      <c r="E70" s="2">
        <v>1977</v>
      </c>
      <c r="F70" s="20">
        <v>1.4907407705555554E-2</v>
      </c>
      <c r="G70" s="8" t="s">
        <v>435</v>
      </c>
      <c r="H70" s="7" t="s">
        <v>32</v>
      </c>
      <c r="I70" s="7">
        <v>861</v>
      </c>
      <c r="J70" s="21">
        <f t="shared" si="1"/>
        <v>3.635953098915989E-3</v>
      </c>
    </row>
    <row r="71" spans="1:10" x14ac:dyDescent="0.25">
      <c r="A71" s="7" t="s">
        <v>123</v>
      </c>
      <c r="B71" s="1" t="s">
        <v>334</v>
      </c>
      <c r="C71" s="1" t="s">
        <v>40</v>
      </c>
      <c r="E71" s="2">
        <v>2003</v>
      </c>
      <c r="F71" s="20">
        <v>1.5046296597222222E-2</v>
      </c>
      <c r="G71" s="8" t="s">
        <v>445</v>
      </c>
      <c r="H71" s="7" t="s">
        <v>32</v>
      </c>
      <c r="I71" s="7">
        <v>350</v>
      </c>
      <c r="J71" s="21">
        <f t="shared" si="1"/>
        <v>3.6698284383468835E-3</v>
      </c>
    </row>
    <row r="72" spans="1:10" x14ac:dyDescent="0.25">
      <c r="A72" s="7" t="s">
        <v>86</v>
      </c>
      <c r="B72" s="1" t="s">
        <v>335</v>
      </c>
      <c r="C72" s="1" t="s">
        <v>222</v>
      </c>
      <c r="E72" s="2">
        <v>1976</v>
      </c>
      <c r="F72" s="20">
        <v>1.5069444745833334E-2</v>
      </c>
      <c r="G72" s="8" t="s">
        <v>439</v>
      </c>
      <c r="H72" s="7" t="s">
        <v>35</v>
      </c>
      <c r="I72" s="7">
        <v>351</v>
      </c>
      <c r="J72" s="21">
        <f t="shared" si="1"/>
        <v>3.6754743282520329E-3</v>
      </c>
    </row>
    <row r="73" spans="1:10" x14ac:dyDescent="0.25">
      <c r="A73" s="7" t="s">
        <v>135</v>
      </c>
      <c r="B73" s="1" t="s">
        <v>336</v>
      </c>
      <c r="C73" s="1" t="s">
        <v>337</v>
      </c>
      <c r="E73" s="2">
        <v>1992</v>
      </c>
      <c r="F73" s="20">
        <v>1.523148178611111E-2</v>
      </c>
      <c r="G73" s="8" t="s">
        <v>433</v>
      </c>
      <c r="H73" s="7" t="s">
        <v>76</v>
      </c>
      <c r="I73" s="7">
        <v>260</v>
      </c>
      <c r="J73" s="21">
        <f t="shared" si="1"/>
        <v>3.714995557588076E-3</v>
      </c>
    </row>
    <row r="74" spans="1:10" x14ac:dyDescent="0.25">
      <c r="A74" s="7" t="s">
        <v>161</v>
      </c>
      <c r="B74" s="1" t="s">
        <v>338</v>
      </c>
      <c r="C74" s="1" t="s">
        <v>40</v>
      </c>
      <c r="E74" s="2">
        <v>1954</v>
      </c>
      <c r="F74" s="20">
        <v>1.5254629934722222E-2</v>
      </c>
      <c r="G74" s="8" t="s">
        <v>440</v>
      </c>
      <c r="H74" s="7" t="s">
        <v>22</v>
      </c>
      <c r="I74" s="7">
        <v>327</v>
      </c>
      <c r="J74" s="21">
        <f t="shared" si="1"/>
        <v>3.720641447493225E-3</v>
      </c>
    </row>
    <row r="75" spans="1:10" x14ac:dyDescent="0.25">
      <c r="A75" s="7" t="s">
        <v>217</v>
      </c>
      <c r="B75" s="1" t="s">
        <v>339</v>
      </c>
      <c r="C75" s="1" t="s">
        <v>34</v>
      </c>
      <c r="E75" s="2">
        <v>1994</v>
      </c>
      <c r="F75" s="20">
        <v>1.5497685495138889E-2</v>
      </c>
      <c r="G75" s="8" t="s">
        <v>438</v>
      </c>
      <c r="H75" s="7" t="s">
        <v>38</v>
      </c>
      <c r="I75" s="7">
        <v>310</v>
      </c>
      <c r="J75" s="21">
        <f t="shared" si="1"/>
        <v>3.77992329149729E-3</v>
      </c>
    </row>
    <row r="76" spans="1:10" x14ac:dyDescent="0.25">
      <c r="A76" s="7" t="s">
        <v>43</v>
      </c>
      <c r="B76" s="1" t="s">
        <v>340</v>
      </c>
      <c r="C76" s="1" t="s">
        <v>53</v>
      </c>
      <c r="E76" s="2">
        <v>2003</v>
      </c>
      <c r="F76" s="20">
        <v>1.629629662222222E-2</v>
      </c>
      <c r="G76" s="8" t="s">
        <v>445</v>
      </c>
      <c r="H76" s="7" t="s">
        <v>35</v>
      </c>
      <c r="I76" s="7">
        <v>294</v>
      </c>
      <c r="J76" s="21">
        <f t="shared" si="1"/>
        <v>3.974706493224932E-3</v>
      </c>
    </row>
    <row r="77" spans="1:10" x14ac:dyDescent="0.25">
      <c r="A77" s="7" t="s">
        <v>225</v>
      </c>
      <c r="B77" s="1" t="s">
        <v>341</v>
      </c>
      <c r="C77" s="1" t="s">
        <v>31</v>
      </c>
      <c r="E77" s="2">
        <v>1947</v>
      </c>
      <c r="F77" s="20">
        <v>1.6446759588194446E-2</v>
      </c>
      <c r="G77" s="8" t="s">
        <v>442</v>
      </c>
      <c r="H77" s="7" t="s">
        <v>15</v>
      </c>
      <c r="I77" s="7">
        <v>323</v>
      </c>
      <c r="J77" s="21">
        <f t="shared" si="1"/>
        <v>4.0114047776084018E-3</v>
      </c>
    </row>
    <row r="78" spans="1:10" x14ac:dyDescent="0.25">
      <c r="A78" s="7" t="s">
        <v>52</v>
      </c>
      <c r="B78" s="1" t="s">
        <v>466</v>
      </c>
      <c r="C78" s="1" t="s">
        <v>342</v>
      </c>
      <c r="D78" s="2" t="s">
        <v>11</v>
      </c>
      <c r="E78" s="2">
        <v>1950</v>
      </c>
      <c r="F78" s="20">
        <v>1.6481481811111112E-2</v>
      </c>
      <c r="G78" s="8" t="s">
        <v>440</v>
      </c>
      <c r="H78" s="7" t="s">
        <v>25</v>
      </c>
      <c r="I78" s="7">
        <v>261</v>
      </c>
      <c r="J78" s="21">
        <f t="shared" si="1"/>
        <v>4.0198736124661249E-3</v>
      </c>
    </row>
    <row r="79" spans="1:10" x14ac:dyDescent="0.25">
      <c r="A79" s="7" t="s">
        <v>73</v>
      </c>
      <c r="B79" s="1" t="s">
        <v>343</v>
      </c>
      <c r="C79" s="1" t="s">
        <v>218</v>
      </c>
      <c r="E79" s="2">
        <v>2001</v>
      </c>
      <c r="F79" s="20">
        <v>1.6504629959722222E-2</v>
      </c>
      <c r="G79" s="8" t="s">
        <v>444</v>
      </c>
      <c r="H79" s="7" t="s">
        <v>29</v>
      </c>
      <c r="I79" s="7">
        <v>349</v>
      </c>
      <c r="J79" s="21">
        <f t="shared" si="1"/>
        <v>4.0255195023712739E-3</v>
      </c>
    </row>
    <row r="80" spans="1:10" x14ac:dyDescent="0.25">
      <c r="A80" s="7" t="s">
        <v>215</v>
      </c>
      <c r="B80" s="1" t="s">
        <v>467</v>
      </c>
      <c r="C80" s="1" t="s">
        <v>49</v>
      </c>
      <c r="D80" s="2" t="s">
        <v>11</v>
      </c>
      <c r="E80" s="2">
        <v>1962</v>
      </c>
      <c r="F80" s="20">
        <v>1.653935218263889E-2</v>
      </c>
      <c r="G80" s="8" t="s">
        <v>441</v>
      </c>
      <c r="H80" s="7" t="s">
        <v>19</v>
      </c>
      <c r="I80" s="7">
        <v>262</v>
      </c>
      <c r="J80" s="21">
        <f t="shared" si="1"/>
        <v>4.033988337228997E-3</v>
      </c>
    </row>
    <row r="81" spans="1:10" x14ac:dyDescent="0.25">
      <c r="A81" s="7" t="s">
        <v>75</v>
      </c>
      <c r="B81" s="1" t="s">
        <v>344</v>
      </c>
      <c r="C81" s="1" t="s">
        <v>132</v>
      </c>
      <c r="E81" s="2">
        <v>1975</v>
      </c>
      <c r="F81" s="20">
        <v>1.6574074405555556E-2</v>
      </c>
      <c r="G81" s="8" t="s">
        <v>439</v>
      </c>
      <c r="H81" s="7" t="s">
        <v>38</v>
      </c>
      <c r="I81" s="7">
        <v>297</v>
      </c>
      <c r="J81" s="21">
        <f t="shared" si="1"/>
        <v>4.0424571720867209E-3</v>
      </c>
    </row>
    <row r="82" spans="1:10" x14ac:dyDescent="0.25">
      <c r="A82" s="7" t="s">
        <v>60</v>
      </c>
      <c r="B82" s="1" t="s">
        <v>345</v>
      </c>
      <c r="C82" s="1" t="s">
        <v>49</v>
      </c>
      <c r="E82" s="2">
        <v>1963</v>
      </c>
      <c r="F82" s="20">
        <v>1.6990741080555555E-2</v>
      </c>
      <c r="G82" s="8" t="s">
        <v>437</v>
      </c>
      <c r="H82" s="7" t="s">
        <v>32</v>
      </c>
      <c r="I82" s="7">
        <v>340</v>
      </c>
      <c r="J82" s="21">
        <f t="shared" si="1"/>
        <v>4.1440831903794039E-3</v>
      </c>
    </row>
    <row r="83" spans="1:10" x14ac:dyDescent="0.25">
      <c r="A83" s="7" t="s">
        <v>83</v>
      </c>
      <c r="B83" s="1" t="s">
        <v>346</v>
      </c>
      <c r="C83" s="1" t="s">
        <v>347</v>
      </c>
      <c r="E83" s="2">
        <v>1967</v>
      </c>
      <c r="F83" s="20">
        <v>1.7037037377777779E-2</v>
      </c>
      <c r="G83" s="8" t="s">
        <v>437</v>
      </c>
      <c r="H83" s="7" t="s">
        <v>35</v>
      </c>
      <c r="I83" s="7">
        <v>272</v>
      </c>
      <c r="J83" s="21">
        <f t="shared" si="1"/>
        <v>4.1553749701897019E-3</v>
      </c>
    </row>
    <row r="84" spans="1:10" x14ac:dyDescent="0.25">
      <c r="A84" s="7" t="s">
        <v>27</v>
      </c>
      <c r="B84" s="1" t="s">
        <v>348</v>
      </c>
      <c r="C84" s="1" t="s">
        <v>349</v>
      </c>
      <c r="E84" s="2">
        <v>1976</v>
      </c>
      <c r="F84" s="20">
        <v>1.7164352195138888E-2</v>
      </c>
      <c r="G84" s="8" t="s">
        <v>439</v>
      </c>
      <c r="H84" s="7" t="s">
        <v>41</v>
      </c>
      <c r="I84" s="7">
        <v>337</v>
      </c>
      <c r="J84" s="21">
        <f t="shared" si="1"/>
        <v>4.1864273646680219E-3</v>
      </c>
    </row>
    <row r="85" spans="1:10" x14ac:dyDescent="0.25">
      <c r="A85" s="7" t="s">
        <v>93</v>
      </c>
      <c r="B85" s="1" t="s">
        <v>350</v>
      </c>
      <c r="C85" s="1" t="s">
        <v>279</v>
      </c>
      <c r="E85" s="2">
        <v>1952</v>
      </c>
      <c r="F85" s="20">
        <v>1.7199074418055554E-2</v>
      </c>
      <c r="G85" s="8" t="s">
        <v>440</v>
      </c>
      <c r="H85" s="7" t="s">
        <v>29</v>
      </c>
      <c r="I85" s="7">
        <v>255</v>
      </c>
      <c r="J85" s="21">
        <f t="shared" si="1"/>
        <v>4.1948961995257449E-3</v>
      </c>
    </row>
    <row r="86" spans="1:10" x14ac:dyDescent="0.25">
      <c r="A86" s="7" t="s">
        <v>192</v>
      </c>
      <c r="B86" s="1" t="s">
        <v>351</v>
      </c>
      <c r="C86" s="1" t="s">
        <v>352</v>
      </c>
      <c r="E86" s="2">
        <v>1968</v>
      </c>
      <c r="F86" s="20">
        <v>1.7800926281944445E-2</v>
      </c>
      <c r="G86" s="8" t="s">
        <v>441</v>
      </c>
      <c r="H86" s="7" t="s">
        <v>22</v>
      </c>
      <c r="I86" s="7">
        <v>345</v>
      </c>
      <c r="J86" s="21">
        <f t="shared" si="1"/>
        <v>4.3416893370596208E-3</v>
      </c>
    </row>
    <row r="87" spans="1:10" x14ac:dyDescent="0.25">
      <c r="A87" s="7" t="s">
        <v>97</v>
      </c>
      <c r="B87" s="1" t="s">
        <v>468</v>
      </c>
      <c r="C87" s="1" t="s">
        <v>268</v>
      </c>
      <c r="D87" s="2" t="s">
        <v>9</v>
      </c>
      <c r="E87" s="2">
        <v>1991</v>
      </c>
      <c r="F87" s="20">
        <v>1.9201389272916668E-2</v>
      </c>
      <c r="G87" s="8" t="s">
        <v>433</v>
      </c>
      <c r="H87" s="7" t="s">
        <v>78</v>
      </c>
      <c r="I87" s="7">
        <v>289</v>
      </c>
      <c r="J87" s="21">
        <f t="shared" si="1"/>
        <v>4.6832656763211387E-3</v>
      </c>
    </row>
    <row r="88" spans="1:10" x14ac:dyDescent="0.25">
      <c r="A88" s="7" t="s">
        <v>239</v>
      </c>
      <c r="B88" s="1" t="s">
        <v>353</v>
      </c>
      <c r="C88" s="1" t="s">
        <v>354</v>
      </c>
      <c r="E88" s="2">
        <v>1946</v>
      </c>
      <c r="F88" s="20">
        <v>1.9259259644444447E-2</v>
      </c>
      <c r="G88" s="8" t="s">
        <v>442</v>
      </c>
      <c r="H88" s="7" t="s">
        <v>19</v>
      </c>
      <c r="I88" s="7">
        <v>325</v>
      </c>
      <c r="J88" s="21">
        <f t="shared" si="1"/>
        <v>4.6973804010840116E-3</v>
      </c>
    </row>
    <row r="89" spans="1:10" x14ac:dyDescent="0.25">
      <c r="A89" s="7" t="s">
        <v>56</v>
      </c>
      <c r="B89" s="1" t="s">
        <v>469</v>
      </c>
      <c r="C89" s="1" t="s">
        <v>268</v>
      </c>
      <c r="D89" s="2" t="s">
        <v>9</v>
      </c>
      <c r="E89" s="2">
        <v>1994</v>
      </c>
      <c r="F89" s="20">
        <v>1.9375000387499997E-2</v>
      </c>
      <c r="G89" s="8" t="s">
        <v>438</v>
      </c>
      <c r="H89" s="7" t="s">
        <v>41</v>
      </c>
      <c r="I89" s="7">
        <v>290</v>
      </c>
      <c r="J89" s="21">
        <f t="shared" si="1"/>
        <v>4.7256098506097558E-3</v>
      </c>
    </row>
    <row r="90" spans="1:10" x14ac:dyDescent="0.25">
      <c r="A90" s="7" t="s">
        <v>17</v>
      </c>
      <c r="B90" s="1" t="s">
        <v>470</v>
      </c>
      <c r="C90" s="1" t="s">
        <v>49</v>
      </c>
      <c r="D90" s="2" t="s">
        <v>11</v>
      </c>
      <c r="E90" s="2">
        <v>1939</v>
      </c>
      <c r="F90" s="20">
        <v>2.1018518938888887E-2</v>
      </c>
      <c r="G90" s="8" t="s">
        <v>446</v>
      </c>
      <c r="H90" s="7" t="s">
        <v>15</v>
      </c>
      <c r="I90" s="7">
        <v>251</v>
      </c>
      <c r="J90" s="21">
        <f t="shared" si="1"/>
        <v>5.1264680338753386E-3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5108-4E6B-4498-8E51-34150875EFCC}">
  <sheetPr>
    <pageSetUpPr fitToPage="1"/>
  </sheetPr>
  <dimension ref="A1:J4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453125" style="2" bestFit="1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</v>
      </c>
      <c r="B1" s="24"/>
      <c r="C1" s="29" t="str">
        <f>'7900m'!C1:D1</f>
        <v>ANA - RAC Wissembourg</v>
      </c>
      <c r="D1" s="29"/>
      <c r="E1" s="25">
        <v>2200</v>
      </c>
      <c r="F1" s="29" t="str">
        <f>'7900m'!F1:G1</f>
        <v>Cross-Lauf</v>
      </c>
      <c r="G1" s="29"/>
      <c r="I1" s="30">
        <f>'7900m'!I1:I1</f>
        <v>43457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6" t="s">
        <v>5</v>
      </c>
      <c r="G2" s="10" t="s">
        <v>7</v>
      </c>
      <c r="H2" s="10" t="s">
        <v>8</v>
      </c>
      <c r="I2" s="10" t="s">
        <v>6</v>
      </c>
      <c r="J2" s="11" t="s">
        <v>10</v>
      </c>
    </row>
    <row r="3" spans="1:10" x14ac:dyDescent="0.25">
      <c r="A3" s="12"/>
      <c r="B3" s="13">
        <f>SUBTOTAL(3,B4:B1004)</f>
        <v>40</v>
      </c>
      <c r="C3" s="14"/>
      <c r="D3" s="15"/>
      <c r="E3" s="15"/>
      <c r="F3" s="27"/>
      <c r="G3" s="15"/>
      <c r="H3" s="15"/>
      <c r="I3" s="15"/>
      <c r="J3" s="16"/>
    </row>
    <row r="4" spans="1:10" x14ac:dyDescent="0.25">
      <c r="A4" s="7" t="s">
        <v>15</v>
      </c>
      <c r="B4" s="1" t="s">
        <v>355</v>
      </c>
      <c r="C4" s="1" t="s">
        <v>253</v>
      </c>
      <c r="E4" s="2">
        <v>2004</v>
      </c>
      <c r="F4" s="20">
        <v>5.6712964097222216E-3</v>
      </c>
      <c r="G4" s="8" t="s">
        <v>447</v>
      </c>
      <c r="H4" s="7" t="s">
        <v>15</v>
      </c>
      <c r="I4" s="7">
        <v>795</v>
      </c>
      <c r="J4" s="21">
        <f>F4/$E$1*1000</f>
        <v>2.5778620044191918E-3</v>
      </c>
    </row>
    <row r="5" spans="1:10" x14ac:dyDescent="0.25">
      <c r="A5" s="7" t="s">
        <v>19</v>
      </c>
      <c r="B5" s="1" t="s">
        <v>356</v>
      </c>
      <c r="C5" s="1" t="s">
        <v>40</v>
      </c>
      <c r="E5" s="2">
        <v>2004</v>
      </c>
      <c r="F5" s="20">
        <v>5.7638890041666673E-3</v>
      </c>
      <c r="G5" s="8" t="s">
        <v>447</v>
      </c>
      <c r="H5" s="7" t="s">
        <v>19</v>
      </c>
      <c r="I5" s="7">
        <v>827</v>
      </c>
      <c r="J5" s="21">
        <f t="shared" ref="J5:J43" si="0">F5/$E$1*1000</f>
        <v>2.619949547348485E-3</v>
      </c>
    </row>
    <row r="6" spans="1:10" x14ac:dyDescent="0.25">
      <c r="A6" s="7" t="s">
        <v>22</v>
      </c>
      <c r="B6" s="1" t="s">
        <v>357</v>
      </c>
      <c r="C6" s="1" t="s">
        <v>132</v>
      </c>
      <c r="E6" s="2">
        <v>2004</v>
      </c>
      <c r="F6" s="20">
        <v>5.9375001187500004E-3</v>
      </c>
      <c r="G6" s="8" t="s">
        <v>447</v>
      </c>
      <c r="H6" s="7" t="s">
        <v>22</v>
      </c>
      <c r="I6" s="7">
        <v>807</v>
      </c>
      <c r="J6" s="21">
        <f t="shared" si="0"/>
        <v>2.6988636903409091E-3</v>
      </c>
    </row>
    <row r="7" spans="1:10" x14ac:dyDescent="0.25">
      <c r="A7" s="7" t="s">
        <v>25</v>
      </c>
      <c r="B7" s="1" t="s">
        <v>358</v>
      </c>
      <c r="C7" s="1" t="s">
        <v>53</v>
      </c>
      <c r="E7" s="2">
        <v>2005</v>
      </c>
      <c r="F7" s="20">
        <v>6.0185186388888885E-3</v>
      </c>
      <c r="G7" s="8" t="s">
        <v>447</v>
      </c>
      <c r="H7" s="7" t="s">
        <v>25</v>
      </c>
      <c r="I7" s="7">
        <v>804</v>
      </c>
      <c r="J7" s="21">
        <f t="shared" si="0"/>
        <v>2.7356902904040405E-3</v>
      </c>
    </row>
    <row r="8" spans="1:10" x14ac:dyDescent="0.25">
      <c r="A8" s="7" t="s">
        <v>29</v>
      </c>
      <c r="B8" s="1" t="s">
        <v>359</v>
      </c>
      <c r="C8" s="1" t="s">
        <v>162</v>
      </c>
      <c r="E8" s="2">
        <v>2004</v>
      </c>
      <c r="F8" s="20">
        <v>6.2152779020833325E-3</v>
      </c>
      <c r="G8" s="8" t="s">
        <v>447</v>
      </c>
      <c r="H8" s="7" t="s">
        <v>29</v>
      </c>
      <c r="I8" s="7">
        <v>821</v>
      </c>
      <c r="J8" s="21">
        <f t="shared" si="0"/>
        <v>2.8251263191287875E-3</v>
      </c>
    </row>
    <row r="9" spans="1:10" x14ac:dyDescent="0.25">
      <c r="A9" s="7" t="s">
        <v>32</v>
      </c>
      <c r="B9" s="1" t="s">
        <v>360</v>
      </c>
      <c r="C9" s="1" t="s">
        <v>53</v>
      </c>
      <c r="E9" s="2">
        <v>2005</v>
      </c>
      <c r="F9" s="20">
        <v>6.3310186451388892E-3</v>
      </c>
      <c r="G9" s="8" t="s">
        <v>447</v>
      </c>
      <c r="H9" s="7" t="s">
        <v>32</v>
      </c>
      <c r="I9" s="7">
        <v>798</v>
      </c>
      <c r="J9" s="21">
        <f t="shared" si="0"/>
        <v>2.8777357477904044E-3</v>
      </c>
    </row>
    <row r="10" spans="1:10" x14ac:dyDescent="0.25">
      <c r="A10" s="7" t="s">
        <v>35</v>
      </c>
      <c r="B10" s="1" t="s">
        <v>361</v>
      </c>
      <c r="C10" s="1" t="s">
        <v>53</v>
      </c>
      <c r="E10" s="2">
        <v>2005</v>
      </c>
      <c r="F10" s="20">
        <v>6.5740742055555553E-3</v>
      </c>
      <c r="G10" s="8" t="s">
        <v>447</v>
      </c>
      <c r="H10" s="7" t="s">
        <v>35</v>
      </c>
      <c r="I10" s="7">
        <v>825</v>
      </c>
      <c r="J10" s="21">
        <f t="shared" si="0"/>
        <v>2.9882155479797981E-3</v>
      </c>
    </row>
    <row r="11" spans="1:10" x14ac:dyDescent="0.25">
      <c r="A11" s="7" t="s">
        <v>38</v>
      </c>
      <c r="B11" s="1" t="s">
        <v>362</v>
      </c>
      <c r="C11" s="1" t="s">
        <v>253</v>
      </c>
      <c r="E11" s="2">
        <v>2007</v>
      </c>
      <c r="F11" s="20">
        <v>6.6203705027777773E-3</v>
      </c>
      <c r="G11" s="8" t="s">
        <v>448</v>
      </c>
      <c r="H11" s="7" t="s">
        <v>15</v>
      </c>
      <c r="I11" s="7">
        <v>814</v>
      </c>
      <c r="J11" s="21">
        <f t="shared" si="0"/>
        <v>3.0092593194444442E-3</v>
      </c>
    </row>
    <row r="12" spans="1:10" x14ac:dyDescent="0.25">
      <c r="A12" s="7" t="s">
        <v>41</v>
      </c>
      <c r="B12" s="1" t="s">
        <v>363</v>
      </c>
      <c r="C12" s="1" t="s">
        <v>53</v>
      </c>
      <c r="E12" s="2">
        <v>2004</v>
      </c>
      <c r="F12" s="20">
        <v>6.6666667999999993E-3</v>
      </c>
      <c r="G12" s="8" t="s">
        <v>447</v>
      </c>
      <c r="H12" s="7" t="s">
        <v>38</v>
      </c>
      <c r="I12" s="7">
        <v>806</v>
      </c>
      <c r="J12" s="21">
        <f t="shared" si="0"/>
        <v>3.0303030909090904E-3</v>
      </c>
    </row>
    <row r="13" spans="1:10" x14ac:dyDescent="0.25">
      <c r="A13" s="7" t="s">
        <v>45</v>
      </c>
      <c r="B13" s="1" t="s">
        <v>364</v>
      </c>
      <c r="C13" s="1" t="s">
        <v>53</v>
      </c>
      <c r="E13" s="2">
        <v>2004</v>
      </c>
      <c r="F13" s="20">
        <v>6.7129630972222213E-3</v>
      </c>
      <c r="G13" s="8" t="s">
        <v>447</v>
      </c>
      <c r="H13" s="7" t="s">
        <v>41</v>
      </c>
      <c r="I13" s="7">
        <v>824</v>
      </c>
      <c r="J13" s="21">
        <f t="shared" si="0"/>
        <v>3.051346862373737E-3</v>
      </c>
    </row>
    <row r="14" spans="1:10" x14ac:dyDescent="0.25">
      <c r="A14" s="7" t="s">
        <v>47</v>
      </c>
      <c r="B14" s="1" t="s">
        <v>365</v>
      </c>
      <c r="C14" s="1" t="s">
        <v>132</v>
      </c>
      <c r="E14" s="2">
        <v>2006</v>
      </c>
      <c r="F14" s="20">
        <v>6.7361112458333323E-3</v>
      </c>
      <c r="G14" s="8" t="s">
        <v>448</v>
      </c>
      <c r="H14" s="7" t="s">
        <v>19</v>
      </c>
      <c r="I14" s="7">
        <v>817</v>
      </c>
      <c r="J14" s="21">
        <f t="shared" si="0"/>
        <v>3.0618687481060599E-3</v>
      </c>
    </row>
    <row r="15" spans="1:10" x14ac:dyDescent="0.25">
      <c r="A15" s="7" t="s">
        <v>50</v>
      </c>
      <c r="B15" s="1" t="s">
        <v>471</v>
      </c>
      <c r="C15" s="1" t="s">
        <v>366</v>
      </c>
      <c r="D15" s="2" t="s">
        <v>11</v>
      </c>
      <c r="E15" s="2">
        <v>2007</v>
      </c>
      <c r="F15" s="20">
        <v>6.7592593944444434E-3</v>
      </c>
      <c r="G15" s="8" t="s">
        <v>448</v>
      </c>
      <c r="H15" s="7" t="s">
        <v>22</v>
      </c>
      <c r="I15" s="7">
        <v>793</v>
      </c>
      <c r="J15" s="21">
        <f t="shared" si="0"/>
        <v>3.0723906338383832E-3</v>
      </c>
    </row>
    <row r="16" spans="1:10" x14ac:dyDescent="0.25">
      <c r="A16" s="7" t="s">
        <v>54</v>
      </c>
      <c r="B16" s="1" t="s">
        <v>367</v>
      </c>
      <c r="C16" s="1" t="s">
        <v>53</v>
      </c>
      <c r="E16" s="2">
        <v>2006</v>
      </c>
      <c r="F16" s="20">
        <v>6.9560186576388891E-3</v>
      </c>
      <c r="G16" s="8" t="s">
        <v>448</v>
      </c>
      <c r="H16" s="7" t="s">
        <v>25</v>
      </c>
      <c r="I16" s="7">
        <v>797</v>
      </c>
      <c r="J16" s="21">
        <f t="shared" si="0"/>
        <v>3.1618266625631315E-3</v>
      </c>
    </row>
    <row r="17" spans="1:10" x14ac:dyDescent="0.25">
      <c r="A17" s="7" t="s">
        <v>58</v>
      </c>
      <c r="B17" s="1" t="s">
        <v>368</v>
      </c>
      <c r="C17" s="1" t="s">
        <v>53</v>
      </c>
      <c r="E17" s="2">
        <v>2006</v>
      </c>
      <c r="F17" s="20">
        <v>6.9791668062500001E-3</v>
      </c>
      <c r="G17" s="8" t="s">
        <v>449</v>
      </c>
      <c r="H17" s="7" t="s">
        <v>15</v>
      </c>
      <c r="I17" s="7">
        <v>792</v>
      </c>
      <c r="J17" s="21">
        <f t="shared" si="0"/>
        <v>3.1723485482954544E-3</v>
      </c>
    </row>
    <row r="18" spans="1:10" x14ac:dyDescent="0.25">
      <c r="A18" s="7" t="s">
        <v>62</v>
      </c>
      <c r="B18" s="1" t="s">
        <v>369</v>
      </c>
      <c r="C18" s="1" t="s">
        <v>370</v>
      </c>
      <c r="E18" s="2">
        <v>2004</v>
      </c>
      <c r="F18" s="20">
        <v>7.0254631034722221E-3</v>
      </c>
      <c r="G18" s="8" t="s">
        <v>447</v>
      </c>
      <c r="H18" s="7" t="s">
        <v>45</v>
      </c>
      <c r="I18" s="7">
        <v>828</v>
      </c>
      <c r="J18" s="21">
        <f t="shared" si="0"/>
        <v>3.193392319760101E-3</v>
      </c>
    </row>
    <row r="19" spans="1:10" x14ac:dyDescent="0.25">
      <c r="A19" s="7" t="s">
        <v>65</v>
      </c>
      <c r="B19" s="1" t="s">
        <v>371</v>
      </c>
      <c r="C19" s="1" t="s">
        <v>53</v>
      </c>
      <c r="E19" s="2">
        <v>2006</v>
      </c>
      <c r="F19" s="20">
        <v>7.0601853263888882E-3</v>
      </c>
      <c r="G19" s="8" t="s">
        <v>448</v>
      </c>
      <c r="H19" s="7" t="s">
        <v>29</v>
      </c>
      <c r="I19" s="7">
        <v>805</v>
      </c>
      <c r="J19" s="21">
        <f t="shared" si="0"/>
        <v>3.2091751483585857E-3</v>
      </c>
    </row>
    <row r="20" spans="1:10" x14ac:dyDescent="0.25">
      <c r="A20" s="7" t="s">
        <v>68</v>
      </c>
      <c r="B20" s="1" t="s">
        <v>372</v>
      </c>
      <c r="C20" s="1" t="s">
        <v>53</v>
      </c>
      <c r="E20" s="2">
        <v>2006</v>
      </c>
      <c r="F20" s="20">
        <v>7.0833334749999992E-3</v>
      </c>
      <c r="G20" s="8" t="s">
        <v>448</v>
      </c>
      <c r="H20" s="7" t="s">
        <v>32</v>
      </c>
      <c r="I20" s="7">
        <v>816</v>
      </c>
      <c r="J20" s="21">
        <f t="shared" si="0"/>
        <v>3.2196970340909086E-3</v>
      </c>
    </row>
    <row r="21" spans="1:10" x14ac:dyDescent="0.25">
      <c r="A21" s="7" t="s">
        <v>71</v>
      </c>
      <c r="B21" s="1" t="s">
        <v>373</v>
      </c>
      <c r="C21" s="1" t="s">
        <v>132</v>
      </c>
      <c r="E21" s="2">
        <v>2005</v>
      </c>
      <c r="F21" s="20">
        <v>7.0949075493055552E-3</v>
      </c>
      <c r="G21" s="8" t="s">
        <v>447</v>
      </c>
      <c r="H21" s="7" t="s">
        <v>47</v>
      </c>
      <c r="I21" s="7">
        <v>808</v>
      </c>
      <c r="J21" s="21">
        <f t="shared" si="0"/>
        <v>3.2249579769570704E-3</v>
      </c>
    </row>
    <row r="22" spans="1:10" x14ac:dyDescent="0.25">
      <c r="A22" s="7" t="s">
        <v>74</v>
      </c>
      <c r="B22" s="1" t="s">
        <v>374</v>
      </c>
      <c r="C22" s="1" t="s">
        <v>53</v>
      </c>
      <c r="E22" s="2">
        <v>2007</v>
      </c>
      <c r="F22" s="20">
        <v>7.1180556979166662E-3</v>
      </c>
      <c r="G22" s="8" t="s">
        <v>449</v>
      </c>
      <c r="H22" s="7" t="s">
        <v>19</v>
      </c>
      <c r="I22" s="7">
        <v>822</v>
      </c>
      <c r="J22" s="21">
        <f t="shared" si="0"/>
        <v>3.2354798626893938E-3</v>
      </c>
    </row>
    <row r="23" spans="1:10" x14ac:dyDescent="0.25">
      <c r="A23" s="7" t="s">
        <v>76</v>
      </c>
      <c r="B23" s="1" t="s">
        <v>375</v>
      </c>
      <c r="C23" s="1" t="s">
        <v>250</v>
      </c>
      <c r="E23" s="2">
        <v>2005</v>
      </c>
      <c r="F23" s="20">
        <v>7.268518663888889E-3</v>
      </c>
      <c r="G23" s="8" t="s">
        <v>450</v>
      </c>
      <c r="H23" s="7" t="s">
        <v>15</v>
      </c>
      <c r="I23" s="7">
        <v>796</v>
      </c>
      <c r="J23" s="21">
        <f t="shared" si="0"/>
        <v>3.303872119949495E-3</v>
      </c>
    </row>
    <row r="24" spans="1:10" x14ac:dyDescent="0.25">
      <c r="A24" s="7" t="s">
        <v>78</v>
      </c>
      <c r="B24" s="1" t="s">
        <v>376</v>
      </c>
      <c r="C24" s="1" t="s">
        <v>40</v>
      </c>
      <c r="E24" s="2">
        <v>2006</v>
      </c>
      <c r="F24" s="20">
        <v>7.2916668125E-3</v>
      </c>
      <c r="G24" s="8" t="s">
        <v>449</v>
      </c>
      <c r="H24" s="7" t="s">
        <v>22</v>
      </c>
      <c r="I24" s="7">
        <v>829</v>
      </c>
      <c r="J24" s="21">
        <f t="shared" si="0"/>
        <v>3.3143940056818179E-3</v>
      </c>
    </row>
    <row r="25" spans="1:10" x14ac:dyDescent="0.25">
      <c r="A25" s="7" t="s">
        <v>81</v>
      </c>
      <c r="B25" s="1" t="s">
        <v>377</v>
      </c>
      <c r="C25" s="1" t="s">
        <v>34</v>
      </c>
      <c r="E25" s="2">
        <v>2005</v>
      </c>
      <c r="F25" s="20">
        <v>7.3611112583333331E-3</v>
      </c>
      <c r="G25" s="8" t="s">
        <v>450</v>
      </c>
      <c r="H25" s="7" t="s">
        <v>19</v>
      </c>
      <c r="I25" s="7">
        <v>801</v>
      </c>
      <c r="J25" s="21">
        <f t="shared" si="0"/>
        <v>3.3459596628787878E-3</v>
      </c>
    </row>
    <row r="26" spans="1:10" x14ac:dyDescent="0.25">
      <c r="A26" s="7" t="s">
        <v>85</v>
      </c>
      <c r="B26" s="1" t="s">
        <v>378</v>
      </c>
      <c r="C26" s="1" t="s">
        <v>87</v>
      </c>
      <c r="E26" s="2">
        <v>2006</v>
      </c>
      <c r="F26" s="20">
        <v>7.39583348125E-3</v>
      </c>
      <c r="G26" s="8" t="s">
        <v>448</v>
      </c>
      <c r="H26" s="7" t="s">
        <v>35</v>
      </c>
      <c r="I26" s="7">
        <v>820</v>
      </c>
      <c r="J26" s="21">
        <f t="shared" si="0"/>
        <v>3.3617424914772725E-3</v>
      </c>
    </row>
    <row r="27" spans="1:10" x14ac:dyDescent="0.25">
      <c r="A27" s="7" t="s">
        <v>88</v>
      </c>
      <c r="B27" s="1" t="s">
        <v>379</v>
      </c>
      <c r="C27" s="1" t="s">
        <v>40</v>
      </c>
      <c r="E27" s="2">
        <v>2007</v>
      </c>
      <c r="F27" s="20">
        <v>7.4074075555555551E-3</v>
      </c>
      <c r="G27" s="8" t="s">
        <v>448</v>
      </c>
      <c r="H27" s="7" t="s">
        <v>38</v>
      </c>
      <c r="I27" s="7">
        <v>803</v>
      </c>
      <c r="J27" s="21">
        <f t="shared" si="0"/>
        <v>3.3670034343434344E-3</v>
      </c>
    </row>
    <row r="28" spans="1:10" x14ac:dyDescent="0.25">
      <c r="A28" s="7" t="s">
        <v>91</v>
      </c>
      <c r="B28" s="1" t="s">
        <v>380</v>
      </c>
      <c r="C28" s="1" t="s">
        <v>53</v>
      </c>
      <c r="E28" s="2">
        <v>2007</v>
      </c>
      <c r="F28" s="20">
        <v>7.4884260756944449E-3</v>
      </c>
      <c r="G28" s="8" t="s">
        <v>449</v>
      </c>
      <c r="H28" s="7" t="s">
        <v>25</v>
      </c>
      <c r="I28" s="7">
        <v>794</v>
      </c>
      <c r="J28" s="21">
        <f t="shared" si="0"/>
        <v>3.4038300344065658E-3</v>
      </c>
    </row>
    <row r="29" spans="1:10" x14ac:dyDescent="0.25">
      <c r="A29" s="7" t="s">
        <v>95</v>
      </c>
      <c r="B29" s="1" t="s">
        <v>381</v>
      </c>
      <c r="C29" s="1" t="s">
        <v>370</v>
      </c>
      <c r="E29" s="2">
        <v>2005</v>
      </c>
      <c r="F29" s="20">
        <v>7.5578705215277779E-3</v>
      </c>
      <c r="G29" s="8" t="s">
        <v>450</v>
      </c>
      <c r="H29" s="7" t="s">
        <v>22</v>
      </c>
      <c r="I29" s="7">
        <v>831</v>
      </c>
      <c r="J29" s="21">
        <f t="shared" si="0"/>
        <v>3.4353956916035352E-3</v>
      </c>
    </row>
    <row r="30" spans="1:10" x14ac:dyDescent="0.25">
      <c r="A30" s="7" t="s">
        <v>99</v>
      </c>
      <c r="B30" s="1" t="s">
        <v>382</v>
      </c>
      <c r="C30" s="1" t="s">
        <v>53</v>
      </c>
      <c r="E30" s="2">
        <v>2004</v>
      </c>
      <c r="F30" s="20">
        <v>7.638889041666666E-3</v>
      </c>
      <c r="G30" s="8" t="s">
        <v>450</v>
      </c>
      <c r="H30" s="7" t="s">
        <v>25</v>
      </c>
      <c r="I30" s="7">
        <v>799</v>
      </c>
      <c r="J30" s="21">
        <f t="shared" si="0"/>
        <v>3.4722222916666661E-3</v>
      </c>
    </row>
    <row r="31" spans="1:10" x14ac:dyDescent="0.25">
      <c r="A31" s="7" t="s">
        <v>101</v>
      </c>
      <c r="B31" s="1" t="s">
        <v>383</v>
      </c>
      <c r="C31" s="1" t="s">
        <v>53</v>
      </c>
      <c r="E31" s="2">
        <v>2006</v>
      </c>
      <c r="F31" s="20">
        <v>7.6736112645833339E-3</v>
      </c>
      <c r="G31" s="8" t="s">
        <v>449</v>
      </c>
      <c r="H31" s="7" t="s">
        <v>29</v>
      </c>
      <c r="I31" s="7">
        <v>802</v>
      </c>
      <c r="J31" s="21">
        <f t="shared" si="0"/>
        <v>3.4880051202651518E-3</v>
      </c>
    </row>
    <row r="32" spans="1:10" x14ac:dyDescent="0.25">
      <c r="A32" s="7" t="s">
        <v>104</v>
      </c>
      <c r="B32" s="1" t="s">
        <v>384</v>
      </c>
      <c r="C32" s="1" t="s">
        <v>385</v>
      </c>
      <c r="E32" s="2">
        <v>2006</v>
      </c>
      <c r="F32" s="20">
        <v>7.7083334874999991E-3</v>
      </c>
      <c r="G32" s="8" t="s">
        <v>448</v>
      </c>
      <c r="H32" s="7" t="s">
        <v>41</v>
      </c>
      <c r="I32" s="7">
        <v>826</v>
      </c>
      <c r="J32" s="21">
        <f t="shared" si="0"/>
        <v>3.5037879488636356E-3</v>
      </c>
    </row>
    <row r="33" spans="1:10" x14ac:dyDescent="0.25">
      <c r="A33" s="7" t="s">
        <v>106</v>
      </c>
      <c r="B33" s="1" t="s">
        <v>472</v>
      </c>
      <c r="C33" s="1" t="s">
        <v>386</v>
      </c>
      <c r="D33" s="2" t="s">
        <v>458</v>
      </c>
      <c r="E33" s="2">
        <v>2007</v>
      </c>
      <c r="F33" s="20">
        <v>7.7314816361111101E-3</v>
      </c>
      <c r="G33" s="8" t="s">
        <v>448</v>
      </c>
      <c r="H33" s="7" t="s">
        <v>45</v>
      </c>
      <c r="I33" s="7">
        <v>833</v>
      </c>
      <c r="J33" s="21">
        <f t="shared" si="0"/>
        <v>3.5143098345959589E-3</v>
      </c>
    </row>
    <row r="34" spans="1:10" x14ac:dyDescent="0.25">
      <c r="A34" s="7" t="s">
        <v>108</v>
      </c>
      <c r="B34" s="1" t="s">
        <v>387</v>
      </c>
      <c r="C34" s="1" t="s">
        <v>385</v>
      </c>
      <c r="E34" s="2">
        <v>2006</v>
      </c>
      <c r="F34" s="20">
        <v>7.7893520076388889E-3</v>
      </c>
      <c r="G34" s="8" t="s">
        <v>449</v>
      </c>
      <c r="H34" s="7" t="s">
        <v>32</v>
      </c>
      <c r="I34" s="7">
        <v>823</v>
      </c>
      <c r="J34" s="21">
        <f t="shared" si="0"/>
        <v>3.5406145489267678E-3</v>
      </c>
    </row>
    <row r="35" spans="1:10" x14ac:dyDescent="0.25">
      <c r="A35" s="7" t="s">
        <v>111</v>
      </c>
      <c r="B35" s="1" t="s">
        <v>388</v>
      </c>
      <c r="C35" s="1" t="s">
        <v>205</v>
      </c>
      <c r="E35" s="2">
        <v>2007</v>
      </c>
      <c r="F35" s="20">
        <v>7.7893520076388889E-3</v>
      </c>
      <c r="G35" s="8" t="s">
        <v>449</v>
      </c>
      <c r="H35" s="7" t="s">
        <v>35</v>
      </c>
      <c r="I35" s="7">
        <v>832</v>
      </c>
      <c r="J35" s="21">
        <f t="shared" si="0"/>
        <v>3.5406145489267678E-3</v>
      </c>
    </row>
    <row r="36" spans="1:10" x14ac:dyDescent="0.25">
      <c r="A36" s="7" t="s">
        <v>114</v>
      </c>
      <c r="B36" s="1" t="s">
        <v>389</v>
      </c>
      <c r="C36" s="1" t="s">
        <v>53</v>
      </c>
      <c r="E36" s="2">
        <v>2006</v>
      </c>
      <c r="F36" s="20">
        <v>7.8240742305555559E-3</v>
      </c>
      <c r="G36" s="8" t="s">
        <v>449</v>
      </c>
      <c r="H36" s="7" t="s">
        <v>38</v>
      </c>
      <c r="I36" s="7">
        <v>809</v>
      </c>
      <c r="J36" s="21">
        <f t="shared" si="0"/>
        <v>3.556397377525253E-3</v>
      </c>
    </row>
    <row r="37" spans="1:10" x14ac:dyDescent="0.25">
      <c r="A37" s="7" t="s">
        <v>117</v>
      </c>
      <c r="B37" s="1" t="s">
        <v>390</v>
      </c>
      <c r="C37" s="1" t="s">
        <v>53</v>
      </c>
      <c r="E37" s="2">
        <v>2006</v>
      </c>
      <c r="F37" s="20">
        <v>8.0208334937500007E-3</v>
      </c>
      <c r="G37" s="8" t="s">
        <v>449</v>
      </c>
      <c r="H37" s="7" t="s">
        <v>41</v>
      </c>
      <c r="I37" s="7">
        <v>813</v>
      </c>
      <c r="J37" s="21">
        <f t="shared" si="0"/>
        <v>3.64583340625E-3</v>
      </c>
    </row>
    <row r="38" spans="1:10" x14ac:dyDescent="0.25">
      <c r="A38" s="7" t="s">
        <v>118</v>
      </c>
      <c r="B38" s="1" t="s">
        <v>391</v>
      </c>
      <c r="C38" s="1" t="s">
        <v>53</v>
      </c>
      <c r="E38" s="2">
        <v>2006</v>
      </c>
      <c r="F38" s="20">
        <v>8.1712964597222219E-3</v>
      </c>
      <c r="G38" s="8" t="s">
        <v>449</v>
      </c>
      <c r="H38" s="7" t="s">
        <v>45</v>
      </c>
      <c r="I38" s="7">
        <v>819</v>
      </c>
      <c r="J38" s="21">
        <f t="shared" si="0"/>
        <v>3.7142256635101008E-3</v>
      </c>
    </row>
    <row r="39" spans="1:10" x14ac:dyDescent="0.25">
      <c r="A39" s="7" t="s">
        <v>121</v>
      </c>
      <c r="B39" s="1" t="s">
        <v>392</v>
      </c>
      <c r="C39" s="1" t="s">
        <v>40</v>
      </c>
      <c r="E39" s="2">
        <v>2005</v>
      </c>
      <c r="F39" s="20">
        <v>8.1828705340277769E-3</v>
      </c>
      <c r="G39" s="8" t="s">
        <v>450</v>
      </c>
      <c r="H39" s="7" t="s">
        <v>29</v>
      </c>
      <c r="I39" s="7">
        <v>830</v>
      </c>
      <c r="J39" s="21">
        <f t="shared" si="0"/>
        <v>3.7194866063762623E-3</v>
      </c>
    </row>
    <row r="40" spans="1:10" x14ac:dyDescent="0.25">
      <c r="A40" s="7" t="s">
        <v>124</v>
      </c>
      <c r="B40" s="1" t="s">
        <v>393</v>
      </c>
      <c r="C40" s="1" t="s">
        <v>53</v>
      </c>
      <c r="E40" s="2">
        <v>2005</v>
      </c>
      <c r="F40" s="20">
        <v>8.2407409055555558E-3</v>
      </c>
      <c r="G40" s="8" t="s">
        <v>450</v>
      </c>
      <c r="H40" s="7" t="s">
        <v>32</v>
      </c>
      <c r="I40" s="7">
        <v>815</v>
      </c>
      <c r="J40" s="21">
        <f t="shared" si="0"/>
        <v>3.7457913207070708E-3</v>
      </c>
    </row>
    <row r="41" spans="1:10" x14ac:dyDescent="0.25">
      <c r="A41" s="7" t="s">
        <v>127</v>
      </c>
      <c r="B41" s="1" t="s">
        <v>394</v>
      </c>
      <c r="C41" s="1" t="s">
        <v>250</v>
      </c>
      <c r="E41" s="2">
        <v>2005</v>
      </c>
      <c r="F41" s="20">
        <v>8.9467594381944446E-3</v>
      </c>
      <c r="G41" s="8" t="s">
        <v>447</v>
      </c>
      <c r="H41" s="7" t="s">
        <v>50</v>
      </c>
      <c r="I41" s="7">
        <v>800</v>
      </c>
      <c r="J41" s="21">
        <f t="shared" si="0"/>
        <v>4.0667088355429287E-3</v>
      </c>
    </row>
    <row r="42" spans="1:10" x14ac:dyDescent="0.25">
      <c r="A42" s="7" t="s">
        <v>130</v>
      </c>
      <c r="B42" s="1" t="s">
        <v>395</v>
      </c>
      <c r="C42" s="1" t="s">
        <v>53</v>
      </c>
      <c r="E42" s="2">
        <v>2006</v>
      </c>
      <c r="F42" s="20">
        <v>1.0196759463194444E-2</v>
      </c>
      <c r="G42" s="8" t="s">
        <v>449</v>
      </c>
      <c r="H42" s="7" t="s">
        <v>47</v>
      </c>
      <c r="I42" s="7">
        <v>810</v>
      </c>
      <c r="J42" s="21">
        <f t="shared" si="0"/>
        <v>4.6348906650883837E-3</v>
      </c>
    </row>
    <row r="43" spans="1:10" x14ac:dyDescent="0.25">
      <c r="A43" s="7" t="s">
        <v>133</v>
      </c>
      <c r="B43" s="1" t="s">
        <v>396</v>
      </c>
      <c r="C43" s="1" t="s">
        <v>208</v>
      </c>
      <c r="E43" s="2">
        <v>2004</v>
      </c>
      <c r="F43" s="20">
        <v>1.1435185413888887E-2</v>
      </c>
      <c r="G43" s="8" t="s">
        <v>450</v>
      </c>
      <c r="H43" s="7" t="s">
        <v>35</v>
      </c>
      <c r="I43" s="7">
        <v>812</v>
      </c>
      <c r="J43" s="21">
        <f t="shared" si="0"/>
        <v>5.1978115517676759E-3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5F47-45B1-4719-9AB0-8E448902B9A9}">
  <sheetPr>
    <pageSetUpPr fitToPage="1"/>
  </sheetPr>
  <dimension ref="A1:J2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453125" style="2" bestFit="1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</v>
      </c>
      <c r="B1" s="24"/>
      <c r="C1" s="29" t="str">
        <f>'7900m'!C1:D1</f>
        <v>ANA - RAC Wissembourg</v>
      </c>
      <c r="D1" s="29"/>
      <c r="E1" s="25">
        <v>1300</v>
      </c>
      <c r="F1" s="29" t="str">
        <f>'7900m'!F1:G1</f>
        <v>Cross-Lauf</v>
      </c>
      <c r="G1" s="29"/>
      <c r="I1" s="30">
        <f>'7900m'!I1:I1</f>
        <v>43457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6" t="s">
        <v>5</v>
      </c>
      <c r="G2" s="10" t="s">
        <v>7</v>
      </c>
      <c r="H2" s="10" t="s">
        <v>8</v>
      </c>
      <c r="I2" s="10" t="s">
        <v>6</v>
      </c>
      <c r="J2" s="11" t="s">
        <v>10</v>
      </c>
    </row>
    <row r="3" spans="1:10" x14ac:dyDescent="0.25">
      <c r="A3" s="12"/>
      <c r="B3" s="13">
        <f>SUBTOTAL(3,B4:B1004)</f>
        <v>18</v>
      </c>
      <c r="C3" s="14"/>
      <c r="D3" s="15"/>
      <c r="E3" s="15"/>
      <c r="F3" s="27"/>
      <c r="G3" s="15"/>
      <c r="H3" s="15"/>
      <c r="I3" s="15"/>
      <c r="J3" s="16"/>
    </row>
    <row r="4" spans="1:10" x14ac:dyDescent="0.25">
      <c r="A4" s="7" t="s">
        <v>15</v>
      </c>
      <c r="B4" s="1" t="s">
        <v>397</v>
      </c>
      <c r="C4" s="1" t="s">
        <v>284</v>
      </c>
      <c r="E4" s="2">
        <v>2008</v>
      </c>
      <c r="F4" s="20">
        <v>3.8888889666666661E-3</v>
      </c>
      <c r="G4" s="8" t="s">
        <v>451</v>
      </c>
      <c r="H4" s="7" t="s">
        <v>15</v>
      </c>
      <c r="I4" s="7">
        <v>215</v>
      </c>
      <c r="J4" s="21">
        <f>F4/$E$1*1000</f>
        <v>2.9914530512820505E-3</v>
      </c>
    </row>
    <row r="5" spans="1:10" x14ac:dyDescent="0.25">
      <c r="A5" s="7" t="s">
        <v>19</v>
      </c>
      <c r="B5" s="1" t="s">
        <v>398</v>
      </c>
      <c r="C5" s="1" t="s">
        <v>53</v>
      </c>
      <c r="E5" s="2">
        <v>2008</v>
      </c>
      <c r="F5" s="20">
        <v>4.2013889729166668E-3</v>
      </c>
      <c r="G5" s="8" t="s">
        <v>452</v>
      </c>
      <c r="H5" s="7" t="s">
        <v>15</v>
      </c>
      <c r="I5" s="7">
        <v>217</v>
      </c>
      <c r="J5" s="21">
        <f t="shared" ref="J5:J21" si="0">F5/$E$1*1000</f>
        <v>3.2318376714743592E-3</v>
      </c>
    </row>
    <row r="6" spans="1:10" x14ac:dyDescent="0.25">
      <c r="A6" s="7" t="s">
        <v>22</v>
      </c>
      <c r="B6" s="1" t="s">
        <v>399</v>
      </c>
      <c r="C6" s="1" t="s">
        <v>400</v>
      </c>
      <c r="E6" s="2">
        <v>2008</v>
      </c>
      <c r="F6" s="20">
        <v>4.2939815673611118E-3</v>
      </c>
      <c r="G6" s="8" t="s">
        <v>451</v>
      </c>
      <c r="H6" s="7" t="s">
        <v>19</v>
      </c>
      <c r="I6" s="7">
        <v>206</v>
      </c>
      <c r="J6" s="21">
        <f t="shared" si="0"/>
        <v>3.303062744123932E-3</v>
      </c>
    </row>
    <row r="7" spans="1:10" x14ac:dyDescent="0.25">
      <c r="A7" s="7" t="s">
        <v>25</v>
      </c>
      <c r="B7" s="1" t="s">
        <v>473</v>
      </c>
      <c r="C7" s="1" t="s">
        <v>34</v>
      </c>
      <c r="D7" s="2" t="s">
        <v>11</v>
      </c>
      <c r="E7" s="2">
        <v>2008</v>
      </c>
      <c r="F7" s="20">
        <v>4.3171297159722228E-3</v>
      </c>
      <c r="G7" s="8" t="s">
        <v>452</v>
      </c>
      <c r="H7" s="7" t="s">
        <v>19</v>
      </c>
      <c r="I7" s="7">
        <v>221</v>
      </c>
      <c r="J7" s="21">
        <f t="shared" si="0"/>
        <v>3.3208690122863253E-3</v>
      </c>
    </row>
    <row r="8" spans="1:10" x14ac:dyDescent="0.25">
      <c r="A8" s="7" t="s">
        <v>29</v>
      </c>
      <c r="B8" s="1" t="s">
        <v>401</v>
      </c>
      <c r="C8" s="1" t="s">
        <v>402</v>
      </c>
      <c r="E8" s="2">
        <v>2008</v>
      </c>
      <c r="F8" s="20">
        <v>4.3865741618055558E-3</v>
      </c>
      <c r="G8" s="8" t="s">
        <v>451</v>
      </c>
      <c r="H8" s="7" t="s">
        <v>22</v>
      </c>
      <c r="I8" s="7">
        <v>202</v>
      </c>
      <c r="J8" s="21">
        <f t="shared" si="0"/>
        <v>3.3742878167735044E-3</v>
      </c>
    </row>
    <row r="9" spans="1:10" x14ac:dyDescent="0.25">
      <c r="A9" s="7" t="s">
        <v>32</v>
      </c>
      <c r="B9" s="1" t="s">
        <v>403</v>
      </c>
      <c r="C9" s="1" t="s">
        <v>404</v>
      </c>
      <c r="E9" s="2">
        <v>2008</v>
      </c>
      <c r="F9" s="20">
        <v>4.4212963847222219E-3</v>
      </c>
      <c r="G9" s="8" t="s">
        <v>451</v>
      </c>
      <c r="H9" s="7" t="s">
        <v>25</v>
      </c>
      <c r="I9" s="7">
        <v>211</v>
      </c>
      <c r="J9" s="21">
        <f t="shared" si="0"/>
        <v>3.4009972190170937E-3</v>
      </c>
    </row>
    <row r="10" spans="1:10" x14ac:dyDescent="0.25">
      <c r="A10" s="7" t="s">
        <v>35</v>
      </c>
      <c r="B10" s="1" t="s">
        <v>405</v>
      </c>
      <c r="C10" s="1" t="s">
        <v>34</v>
      </c>
      <c r="E10" s="2">
        <v>2008</v>
      </c>
      <c r="F10" s="20">
        <v>4.4560186076388888E-3</v>
      </c>
      <c r="G10" s="8" t="s">
        <v>452</v>
      </c>
      <c r="H10" s="7" t="s">
        <v>22</v>
      </c>
      <c r="I10" s="7">
        <v>219</v>
      </c>
      <c r="J10" s="21">
        <f t="shared" si="0"/>
        <v>3.4277066212606835E-3</v>
      </c>
    </row>
    <row r="11" spans="1:10" x14ac:dyDescent="0.25">
      <c r="A11" s="7" t="s">
        <v>38</v>
      </c>
      <c r="B11" s="1" t="s">
        <v>474</v>
      </c>
      <c r="C11" s="1" t="s">
        <v>12</v>
      </c>
      <c r="D11" s="2" t="s">
        <v>11</v>
      </c>
      <c r="E11" s="2">
        <v>2009</v>
      </c>
      <c r="F11" s="20">
        <v>4.5023149048611108E-3</v>
      </c>
      <c r="G11" s="8" t="s">
        <v>452</v>
      </c>
      <c r="H11" s="7" t="s">
        <v>25</v>
      </c>
      <c r="I11" s="7">
        <v>205</v>
      </c>
      <c r="J11" s="21">
        <f t="shared" si="0"/>
        <v>3.4633191575854697E-3</v>
      </c>
    </row>
    <row r="12" spans="1:10" x14ac:dyDescent="0.25">
      <c r="A12" s="7" t="s">
        <v>41</v>
      </c>
      <c r="B12" s="1" t="s">
        <v>406</v>
      </c>
      <c r="C12" s="1" t="s">
        <v>407</v>
      </c>
      <c r="E12" s="2">
        <v>2009</v>
      </c>
      <c r="F12" s="20">
        <v>4.7800926881944438E-3</v>
      </c>
      <c r="G12" s="8" t="s">
        <v>451</v>
      </c>
      <c r="H12" s="7" t="s">
        <v>29</v>
      </c>
      <c r="I12" s="7">
        <v>200</v>
      </c>
      <c r="J12" s="21">
        <f t="shared" si="0"/>
        <v>3.6769943755341873E-3</v>
      </c>
    </row>
    <row r="13" spans="1:10" x14ac:dyDescent="0.25">
      <c r="A13" s="7" t="s">
        <v>45</v>
      </c>
      <c r="B13" s="1" t="s">
        <v>408</v>
      </c>
      <c r="C13" s="1" t="s">
        <v>253</v>
      </c>
      <c r="E13" s="2">
        <v>2009</v>
      </c>
      <c r="F13" s="20">
        <v>4.8263889854166667E-3</v>
      </c>
      <c r="G13" s="8" t="s">
        <v>451</v>
      </c>
      <c r="H13" s="7" t="s">
        <v>32</v>
      </c>
      <c r="I13" s="7">
        <v>203</v>
      </c>
      <c r="J13" s="21">
        <f t="shared" si="0"/>
        <v>3.7126069118589744E-3</v>
      </c>
    </row>
    <row r="14" spans="1:10" x14ac:dyDescent="0.25">
      <c r="A14" s="7" t="s">
        <v>47</v>
      </c>
      <c r="B14" s="1" t="s">
        <v>409</v>
      </c>
      <c r="C14" s="1" t="s">
        <v>250</v>
      </c>
      <c r="E14" s="2">
        <v>2009</v>
      </c>
      <c r="F14" s="20">
        <v>4.8611112083333336E-3</v>
      </c>
      <c r="G14" s="8" t="s">
        <v>451</v>
      </c>
      <c r="H14" s="7" t="s">
        <v>35</v>
      </c>
      <c r="I14" s="7">
        <v>218</v>
      </c>
      <c r="J14" s="21">
        <f t="shared" si="0"/>
        <v>3.7393163141025642E-3</v>
      </c>
    </row>
    <row r="15" spans="1:10" x14ac:dyDescent="0.25">
      <c r="A15" s="7" t="s">
        <v>50</v>
      </c>
      <c r="B15" s="1" t="s">
        <v>410</v>
      </c>
      <c r="C15" s="1" t="s">
        <v>253</v>
      </c>
      <c r="E15" s="2">
        <v>2009</v>
      </c>
      <c r="F15" s="20">
        <v>4.9305556541666667E-3</v>
      </c>
      <c r="G15" s="8" t="s">
        <v>452</v>
      </c>
      <c r="H15" s="7" t="s">
        <v>29</v>
      </c>
      <c r="I15" s="7">
        <v>213</v>
      </c>
      <c r="J15" s="21">
        <f t="shared" si="0"/>
        <v>3.7927351185897437E-3</v>
      </c>
    </row>
    <row r="16" spans="1:10" x14ac:dyDescent="0.25">
      <c r="A16" s="7" t="s">
        <v>54</v>
      </c>
      <c r="B16" s="1" t="s">
        <v>411</v>
      </c>
      <c r="C16" s="1" t="s">
        <v>67</v>
      </c>
      <c r="E16" s="2">
        <v>2009</v>
      </c>
      <c r="F16" s="20">
        <v>5.0115741743055548E-3</v>
      </c>
      <c r="G16" s="8" t="s">
        <v>451</v>
      </c>
      <c r="H16" s="7" t="s">
        <v>38</v>
      </c>
      <c r="I16" s="7">
        <v>220</v>
      </c>
      <c r="J16" s="21">
        <f t="shared" si="0"/>
        <v>3.8550570571581192E-3</v>
      </c>
    </row>
    <row r="17" spans="1:10" x14ac:dyDescent="0.25">
      <c r="A17" s="7" t="s">
        <v>58</v>
      </c>
      <c r="B17" s="1" t="s">
        <v>412</v>
      </c>
      <c r="C17" s="1" t="s">
        <v>208</v>
      </c>
      <c r="E17" s="2">
        <v>2008</v>
      </c>
      <c r="F17" s="20">
        <v>5.0347223229166667E-3</v>
      </c>
      <c r="G17" s="8" t="s">
        <v>451</v>
      </c>
      <c r="H17" s="7" t="s">
        <v>41</v>
      </c>
      <c r="I17" s="7">
        <v>212</v>
      </c>
      <c r="J17" s="21">
        <f t="shared" si="0"/>
        <v>3.8728633253205125E-3</v>
      </c>
    </row>
    <row r="18" spans="1:10" x14ac:dyDescent="0.25">
      <c r="A18" s="7" t="s">
        <v>62</v>
      </c>
      <c r="B18" s="1" t="s">
        <v>413</v>
      </c>
      <c r="C18" s="1" t="s">
        <v>414</v>
      </c>
      <c r="E18" s="2">
        <v>2009</v>
      </c>
      <c r="F18" s="20">
        <v>5.1736112145833336E-3</v>
      </c>
      <c r="G18" s="8" t="s">
        <v>451</v>
      </c>
      <c r="H18" s="7" t="s">
        <v>45</v>
      </c>
      <c r="I18" s="7">
        <v>222</v>
      </c>
      <c r="J18" s="21">
        <f t="shared" si="0"/>
        <v>3.9797009342948724E-3</v>
      </c>
    </row>
    <row r="19" spans="1:10" x14ac:dyDescent="0.25">
      <c r="A19" s="7" t="s">
        <v>65</v>
      </c>
      <c r="B19" s="1" t="s">
        <v>415</v>
      </c>
      <c r="C19" s="1" t="s">
        <v>40</v>
      </c>
      <c r="E19" s="2">
        <v>2009</v>
      </c>
      <c r="F19" s="20">
        <v>5.3125001062500005E-3</v>
      </c>
      <c r="G19" s="8" t="s">
        <v>452</v>
      </c>
      <c r="H19" s="7" t="s">
        <v>32</v>
      </c>
      <c r="I19" s="7">
        <v>208</v>
      </c>
      <c r="J19" s="21">
        <f t="shared" si="0"/>
        <v>4.0865385432692315E-3</v>
      </c>
    </row>
    <row r="20" spans="1:10" x14ac:dyDescent="0.25">
      <c r="A20" s="7" t="s">
        <v>68</v>
      </c>
      <c r="B20" s="1" t="s">
        <v>416</v>
      </c>
      <c r="C20" s="1" t="s">
        <v>53</v>
      </c>
      <c r="E20" s="2">
        <v>2009</v>
      </c>
      <c r="F20" s="20">
        <v>5.7870371527777784E-3</v>
      </c>
      <c r="G20" s="8" t="s">
        <v>451</v>
      </c>
      <c r="H20" s="7" t="s">
        <v>47</v>
      </c>
      <c r="I20" s="7">
        <v>207</v>
      </c>
      <c r="J20" s="21">
        <f t="shared" si="0"/>
        <v>4.4515670405982912E-3</v>
      </c>
    </row>
    <row r="21" spans="1:10" x14ac:dyDescent="0.25">
      <c r="A21" s="7" t="s">
        <v>71</v>
      </c>
      <c r="B21" s="1" t="s">
        <v>417</v>
      </c>
      <c r="C21" s="1" t="s">
        <v>418</v>
      </c>
      <c r="E21" s="2">
        <v>2009</v>
      </c>
      <c r="F21" s="20">
        <v>6.6666667999999993E-3</v>
      </c>
      <c r="G21" s="8" t="s">
        <v>451</v>
      </c>
      <c r="H21" s="7" t="s">
        <v>50</v>
      </c>
      <c r="I21" s="7">
        <v>204</v>
      </c>
      <c r="J21" s="21">
        <f t="shared" si="0"/>
        <v>5.1282052307692304E-3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EE263-EB2B-432D-92DA-A1090206C309}">
  <sheetPr>
    <pageSetUpPr fitToPage="1"/>
  </sheetPr>
  <dimension ref="A1:J1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453125" style="2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</v>
      </c>
      <c r="B1" s="24"/>
      <c r="C1" s="29" t="str">
        <f>'7900m'!C1:D1</f>
        <v>ANA - RAC Wissembourg</v>
      </c>
      <c r="D1" s="29"/>
      <c r="E1" s="25">
        <v>800</v>
      </c>
      <c r="F1" s="29" t="str">
        <f>'7900m'!F1:G1</f>
        <v>Cross-Lauf</v>
      </c>
      <c r="G1" s="29"/>
      <c r="I1" s="30">
        <f>'7900m'!I1:I1</f>
        <v>43457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6" t="s">
        <v>5</v>
      </c>
      <c r="G2" s="10" t="s">
        <v>7</v>
      </c>
      <c r="H2" s="10" t="s">
        <v>8</v>
      </c>
      <c r="I2" s="10" t="s">
        <v>6</v>
      </c>
      <c r="J2" s="11" t="s">
        <v>10</v>
      </c>
    </row>
    <row r="3" spans="1:10" x14ac:dyDescent="0.25">
      <c r="A3" s="12"/>
      <c r="B3" s="13">
        <f>SUBTOTAL(3,B4:B1004)</f>
        <v>13</v>
      </c>
      <c r="C3" s="14"/>
      <c r="D3" s="15"/>
      <c r="E3" s="15"/>
      <c r="F3" s="27"/>
      <c r="G3" s="15"/>
      <c r="H3" s="15"/>
      <c r="I3" s="15"/>
      <c r="J3" s="16"/>
    </row>
    <row r="4" spans="1:10" x14ac:dyDescent="0.25">
      <c r="A4" s="7" t="s">
        <v>15</v>
      </c>
      <c r="B4" s="1" t="s">
        <v>419</v>
      </c>
      <c r="C4" s="1" t="s">
        <v>250</v>
      </c>
      <c r="E4" s="2">
        <v>2010</v>
      </c>
      <c r="F4" s="20">
        <v>2.4074074555555558E-3</v>
      </c>
      <c r="G4" s="8" t="s">
        <v>453</v>
      </c>
      <c r="H4" s="7" t="s">
        <v>15</v>
      </c>
      <c r="I4" s="7">
        <v>168</v>
      </c>
      <c r="J4" s="21">
        <f>F4/$E$1*1000</f>
        <v>3.0092593194444447E-3</v>
      </c>
    </row>
    <row r="5" spans="1:10" x14ac:dyDescent="0.25">
      <c r="A5" s="7" t="s">
        <v>19</v>
      </c>
      <c r="B5" s="1" t="s">
        <v>475</v>
      </c>
      <c r="C5" s="1" t="s">
        <v>420</v>
      </c>
      <c r="D5" s="2" t="s">
        <v>11</v>
      </c>
      <c r="E5" s="2">
        <v>2010</v>
      </c>
      <c r="F5" s="20">
        <v>2.5000000499999999E-3</v>
      </c>
      <c r="G5" s="8" t="s">
        <v>454</v>
      </c>
      <c r="H5" s="7" t="s">
        <v>15</v>
      </c>
      <c r="I5" s="7">
        <v>175</v>
      </c>
      <c r="J5" s="21">
        <f t="shared" ref="J5:J16" si="0">F5/$E$1*1000</f>
        <v>3.1250000624999997E-3</v>
      </c>
    </row>
    <row r="6" spans="1:10" x14ac:dyDescent="0.25">
      <c r="A6" s="7" t="s">
        <v>22</v>
      </c>
      <c r="B6" s="1" t="s">
        <v>421</v>
      </c>
      <c r="C6" s="1" t="s">
        <v>40</v>
      </c>
      <c r="E6" s="2">
        <v>2010</v>
      </c>
      <c r="F6" s="20">
        <v>2.6041667187499998E-3</v>
      </c>
      <c r="G6" s="8" t="s">
        <v>453</v>
      </c>
      <c r="H6" s="7" t="s">
        <v>19</v>
      </c>
      <c r="I6" s="7">
        <v>178</v>
      </c>
      <c r="J6" s="21">
        <f t="shared" si="0"/>
        <v>3.2552083984374995E-3</v>
      </c>
    </row>
    <row r="7" spans="1:10" x14ac:dyDescent="0.25">
      <c r="A7" s="7" t="s">
        <v>25</v>
      </c>
      <c r="B7" s="1" t="s">
        <v>422</v>
      </c>
      <c r="C7" s="1" t="s">
        <v>250</v>
      </c>
      <c r="E7" s="2">
        <v>2011</v>
      </c>
      <c r="F7" s="20">
        <v>2.7199074618055557E-3</v>
      </c>
      <c r="G7" s="8" t="s">
        <v>454</v>
      </c>
      <c r="H7" s="7" t="s">
        <v>19</v>
      </c>
      <c r="I7" s="7">
        <v>171</v>
      </c>
      <c r="J7" s="21">
        <f t="shared" si="0"/>
        <v>3.3998843272569448E-3</v>
      </c>
    </row>
    <row r="8" spans="1:10" x14ac:dyDescent="0.25">
      <c r="A8" s="7" t="s">
        <v>29</v>
      </c>
      <c r="B8" s="1" t="s">
        <v>423</v>
      </c>
      <c r="C8" s="1" t="s">
        <v>279</v>
      </c>
      <c r="E8" s="2">
        <v>2011</v>
      </c>
      <c r="F8" s="20">
        <v>2.8935185763888892E-3</v>
      </c>
      <c r="G8" s="8" t="s">
        <v>454</v>
      </c>
      <c r="H8" s="7" t="s">
        <v>22</v>
      </c>
      <c r="I8" s="7">
        <v>170</v>
      </c>
      <c r="J8" s="21">
        <f t="shared" si="0"/>
        <v>3.6168982204861115E-3</v>
      </c>
    </row>
    <row r="9" spans="1:10" x14ac:dyDescent="0.25">
      <c r="A9" s="7" t="s">
        <v>32</v>
      </c>
      <c r="B9" s="1" t="s">
        <v>424</v>
      </c>
      <c r="C9" s="1" t="s">
        <v>40</v>
      </c>
      <c r="E9" s="2">
        <v>2011</v>
      </c>
      <c r="F9" s="20">
        <v>2.9398148736111112E-3</v>
      </c>
      <c r="G9" s="8" t="s">
        <v>453</v>
      </c>
      <c r="H9" s="7" t="s">
        <v>22</v>
      </c>
      <c r="I9" s="7">
        <v>173</v>
      </c>
      <c r="J9" s="21">
        <f t="shared" si="0"/>
        <v>3.674768592013889E-3</v>
      </c>
    </row>
    <row r="10" spans="1:10" x14ac:dyDescent="0.25">
      <c r="A10" s="7" t="s">
        <v>35</v>
      </c>
      <c r="B10" s="1" t="s">
        <v>425</v>
      </c>
      <c r="C10" s="1" t="s">
        <v>40</v>
      </c>
      <c r="E10" s="2">
        <v>2011</v>
      </c>
      <c r="F10" s="20">
        <v>3.1250000625000001E-3</v>
      </c>
      <c r="G10" s="8" t="s">
        <v>454</v>
      </c>
      <c r="H10" s="7" t="s">
        <v>25</v>
      </c>
      <c r="I10" s="7">
        <v>177</v>
      </c>
      <c r="J10" s="21">
        <f t="shared" si="0"/>
        <v>3.9062500781249995E-3</v>
      </c>
    </row>
    <row r="11" spans="1:10" x14ac:dyDescent="0.25">
      <c r="A11" s="7" t="s">
        <v>38</v>
      </c>
      <c r="B11" s="1" t="s">
        <v>426</v>
      </c>
      <c r="C11" s="1" t="s">
        <v>427</v>
      </c>
      <c r="E11" s="2">
        <v>2010</v>
      </c>
      <c r="F11" s="20">
        <v>3.1481482111111111E-3</v>
      </c>
      <c r="G11" s="8" t="s">
        <v>453</v>
      </c>
      <c r="H11" s="7" t="s">
        <v>25</v>
      </c>
      <c r="I11" s="7">
        <v>172</v>
      </c>
      <c r="J11" s="21">
        <f t="shared" si="0"/>
        <v>3.9351852638888889E-3</v>
      </c>
    </row>
    <row r="12" spans="1:10" x14ac:dyDescent="0.25">
      <c r="A12" s="7" t="s">
        <v>41</v>
      </c>
      <c r="B12" s="1" t="s">
        <v>428</v>
      </c>
      <c r="C12" s="1" t="s">
        <v>53</v>
      </c>
      <c r="E12" s="2">
        <v>2010</v>
      </c>
      <c r="F12" s="20">
        <v>3.1712963597222222E-3</v>
      </c>
      <c r="G12" s="8" t="s">
        <v>454</v>
      </c>
      <c r="H12" s="7" t="s">
        <v>29</v>
      </c>
      <c r="I12" s="7">
        <v>176</v>
      </c>
      <c r="J12" s="21">
        <f t="shared" si="0"/>
        <v>3.9641204496527775E-3</v>
      </c>
    </row>
    <row r="13" spans="1:10" x14ac:dyDescent="0.25">
      <c r="A13" s="7" t="s">
        <v>45</v>
      </c>
      <c r="B13" s="1" t="s">
        <v>429</v>
      </c>
      <c r="C13" s="1" t="s">
        <v>250</v>
      </c>
      <c r="E13" s="2">
        <v>2011</v>
      </c>
      <c r="F13" s="20">
        <v>3.2060185826388891E-3</v>
      </c>
      <c r="G13" s="8" t="s">
        <v>453</v>
      </c>
      <c r="H13" s="7" t="s">
        <v>29</v>
      </c>
      <c r="I13" s="7">
        <v>169</v>
      </c>
      <c r="J13" s="21">
        <f t="shared" si="0"/>
        <v>4.0075232282986116E-3</v>
      </c>
    </row>
    <row r="14" spans="1:10" x14ac:dyDescent="0.25">
      <c r="A14" s="7" t="s">
        <v>47</v>
      </c>
      <c r="B14" s="1" t="s">
        <v>430</v>
      </c>
      <c r="C14" s="1" t="s">
        <v>53</v>
      </c>
      <c r="E14" s="2">
        <v>2012</v>
      </c>
      <c r="F14" s="20">
        <v>3.2638889541666666E-3</v>
      </c>
      <c r="G14" s="8" t="s">
        <v>454</v>
      </c>
      <c r="H14" s="7" t="s">
        <v>32</v>
      </c>
      <c r="I14" s="7">
        <v>174</v>
      </c>
      <c r="J14" s="21">
        <f t="shared" si="0"/>
        <v>4.0798611927083334E-3</v>
      </c>
    </row>
    <row r="15" spans="1:10" x14ac:dyDescent="0.25">
      <c r="A15" s="7" t="s">
        <v>50</v>
      </c>
      <c r="B15" s="1" t="s">
        <v>431</v>
      </c>
      <c r="C15" s="1" t="s">
        <v>407</v>
      </c>
      <c r="E15" s="2">
        <v>2012</v>
      </c>
      <c r="F15" s="20">
        <v>3.7384260006944445E-3</v>
      </c>
      <c r="G15" s="8" t="s">
        <v>453</v>
      </c>
      <c r="H15" s="7" t="s">
        <v>32</v>
      </c>
      <c r="I15" s="7">
        <v>166</v>
      </c>
      <c r="J15" s="21">
        <f t="shared" si="0"/>
        <v>4.6730325008680559E-3</v>
      </c>
    </row>
    <row r="16" spans="1:10" x14ac:dyDescent="0.25">
      <c r="A16" s="7" t="s">
        <v>54</v>
      </c>
      <c r="B16" s="1" t="s">
        <v>432</v>
      </c>
      <c r="C16" s="1" t="s">
        <v>250</v>
      </c>
      <c r="E16" s="2">
        <v>2014</v>
      </c>
      <c r="F16" s="20">
        <v>3.842592669444444E-3</v>
      </c>
      <c r="G16" s="8" t="s">
        <v>455</v>
      </c>
      <c r="H16" s="7" t="s">
        <v>15</v>
      </c>
      <c r="I16" s="7">
        <v>179</v>
      </c>
      <c r="J16" s="21">
        <f t="shared" si="0"/>
        <v>4.8032408368055548E-3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7900m</vt:lpstr>
      <vt:lpstr>4100m</vt:lpstr>
      <vt:lpstr>2200m</vt:lpstr>
      <vt:lpstr>1300m</vt:lpstr>
      <vt:lpstr>800m</vt:lpstr>
      <vt:lpstr>'1300m'!Druckbereich</vt:lpstr>
      <vt:lpstr>'2200m'!Druckbereich</vt:lpstr>
      <vt:lpstr>'4100m'!Druckbereich</vt:lpstr>
      <vt:lpstr>'7900m'!Druckbereich</vt:lpstr>
      <vt:lpstr>'800m'!Druckbereich</vt:lpstr>
      <vt:lpstr>'1300m'!Drucktitel</vt:lpstr>
      <vt:lpstr>'2200m'!Drucktitel</vt:lpstr>
      <vt:lpstr>'4100m'!Drucktitel</vt:lpstr>
      <vt:lpstr>'7900m'!Drucktitel</vt:lpstr>
      <vt:lpstr>'800m'!Drucktitel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Cross de Noël | résultats</dc:title>
  <dc:subject>laufinfo.eu | Ergebnisse</dc:subject>
  <dc:creator>Antoine Wenner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2018-12-23T20:28:13Z</dcterms:modified>
  <cp:category>Laufinfo.eu</cp:category>
</cp:coreProperties>
</file>