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2" windowHeight="12048" activeTab="3"/>
  </bookViews>
  <sheets>
    <sheet name="Hinweise" sheetId="1" r:id="rId1"/>
    <sheet name="1 km" sheetId="26" r:id="rId2"/>
    <sheet name="5 km" sheetId="27" r:id="rId3"/>
    <sheet name="10 km" sheetId="28" r:id="rId4"/>
  </sheets>
  <definedNames>
    <definedName name="_xlnm._FilterDatabase" localSheetId="1" hidden="1">'1 km'!$A$6:$J$208</definedName>
    <definedName name="_xlnm._FilterDatabase" localSheetId="3" hidden="1">'10 km'!$A$6:$J$208</definedName>
    <definedName name="_xlnm._FilterDatabase" localSheetId="2" hidden="1">'5 km'!$A$6:$J$208</definedName>
    <definedName name="_xlnm._FilterDatabase" localSheetId="0" hidden="1">Hinweise!$A$6:$J$208</definedName>
    <definedName name="_xlnm.Print_Area" localSheetId="1">'1 km'!$A:$J</definedName>
    <definedName name="_xlnm.Print_Area" localSheetId="3">'10 km'!$A:$J</definedName>
    <definedName name="_xlnm.Print_Area" localSheetId="2">'5 km'!$A:$J</definedName>
    <definedName name="_xlnm.Print_Area" localSheetId="0">Hinweise!$A:$J</definedName>
    <definedName name="_xlnm.Print_Titles" localSheetId="1">'1 km'!$5:$5</definedName>
    <definedName name="_xlnm.Print_Titles" localSheetId="3">'10 km'!$5:$5</definedName>
    <definedName name="_xlnm.Print_Titles" localSheetId="2">'5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J8" i="28" l="1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7" i="28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" i="27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7" i="26"/>
  <c r="B6" i="28"/>
  <c r="H3" i="28"/>
  <c r="C3" i="28"/>
  <c r="A3" i="28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<sst xmlns="http://schemas.openxmlformats.org/spreadsheetml/2006/main" count="1184" uniqueCount="700">
  <si>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</si>
  <si>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</si>
  <si>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</si>
  <si>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</si>
  <si>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</si>
  <si>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</si>
  <si>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</si>
  <si>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</si>
  <si>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</si>
  <si>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</si>
  <si>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</si>
  <si>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</si>
  <si>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</si>
  <si>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pace</t>
  </si>
  <si>
    <t>GER</t>
  </si>
  <si>
    <t>Karlsruhe</t>
  </si>
  <si>
    <t>M55</t>
  </si>
  <si>
    <t>Meier Luise</t>
  </si>
  <si>
    <t>W45</t>
  </si>
  <si>
    <t>30. SWEN Weinbergslauf Grünstadt</t>
  </si>
  <si>
    <t>TSG Grünstadt</t>
  </si>
  <si>
    <t>Lauf</t>
  </si>
  <si>
    <t>Ecker Katharina</t>
  </si>
  <si>
    <t>LG Kurpfalz</t>
  </si>
  <si>
    <t>0:03:36,9</t>
  </si>
  <si>
    <t>WJ U14</t>
  </si>
  <si>
    <t>Schäfer Raiko</t>
  </si>
  <si>
    <t>Martial Arts Sports Center</t>
  </si>
  <si>
    <t>0:03:50,1</t>
  </si>
  <si>
    <t>MJ U14</t>
  </si>
  <si>
    <t>Bodirsky Silas</t>
  </si>
  <si>
    <t>TSV 05 Rot</t>
  </si>
  <si>
    <t>0:03:50,7</t>
  </si>
  <si>
    <t>Marx Quentin</t>
  </si>
  <si>
    <t>0:03:56,5</t>
  </si>
  <si>
    <t>MK U12</t>
  </si>
  <si>
    <t>Matheis Elena</t>
  </si>
  <si>
    <t>TSG Eisenberg</t>
  </si>
  <si>
    <t>0:04:00,4</t>
  </si>
  <si>
    <t>WK U12</t>
  </si>
  <si>
    <t>Burgey Aurelian</t>
  </si>
  <si>
    <t>0:04:00,5</t>
  </si>
  <si>
    <t>MK U10</t>
  </si>
  <si>
    <t>Garbe Lukas</t>
  </si>
  <si>
    <t>0:04:00,6</t>
  </si>
  <si>
    <t>MK U8</t>
  </si>
  <si>
    <t>Yannick Schäfer</t>
  </si>
  <si>
    <t>0:04:02,9</t>
  </si>
  <si>
    <t>MJ U16</t>
  </si>
  <si>
    <t>Rompf Paul</t>
  </si>
  <si>
    <t>0:04:05,0</t>
  </si>
  <si>
    <t>Hagenbucher Luisa</t>
  </si>
  <si>
    <t>0:04:06,3</t>
  </si>
  <si>
    <t>Schneider Tom</t>
  </si>
  <si>
    <t>TV Weidenthal 1966 e.V.</t>
  </si>
  <si>
    <t>0:04:07,4</t>
  </si>
  <si>
    <t>Kesberger Lina</t>
  </si>
  <si>
    <t>0:04:10,7</t>
  </si>
  <si>
    <t>Mertel Sahin</t>
  </si>
  <si>
    <t>0:04:11,3</t>
  </si>
  <si>
    <t>Kammerer Tim</t>
  </si>
  <si>
    <t>0:04:13,8</t>
  </si>
  <si>
    <t>Vogel Leon</t>
  </si>
  <si>
    <t>0:04:15,8</t>
  </si>
  <si>
    <t>Noll Lara</t>
  </si>
  <si>
    <t>0:04:16,1</t>
  </si>
  <si>
    <t>Garbe Jakob</t>
  </si>
  <si>
    <t>0:04:16,7</t>
  </si>
  <si>
    <t>Ecker Christian</t>
  </si>
  <si>
    <t>FV 1918 Brühl</t>
  </si>
  <si>
    <t>0:04:18,8</t>
  </si>
  <si>
    <t>Lamneck Philip</t>
  </si>
  <si>
    <t>0:04:19,5</t>
  </si>
  <si>
    <t>Schmidt Leon</t>
  </si>
  <si>
    <t>0:04:20,8</t>
  </si>
  <si>
    <t>Schwalb Helena</t>
  </si>
  <si>
    <t>0:04:22,0</t>
  </si>
  <si>
    <t>Forsch Henri</t>
  </si>
  <si>
    <t>0:04:23,2</t>
  </si>
  <si>
    <t>Deuker Carlo</t>
  </si>
  <si>
    <t>0:04:23,3</t>
  </si>
  <si>
    <t>Hübner Clara</t>
  </si>
  <si>
    <t>0:04:24,0</t>
  </si>
  <si>
    <t>Völpl Tim</t>
  </si>
  <si>
    <t>0:04:24,6</t>
  </si>
  <si>
    <t>Hunsinger Lukas</t>
  </si>
  <si>
    <t>0:04:25,2</t>
  </si>
  <si>
    <t>Emmrich Maxim</t>
  </si>
  <si>
    <t>0:04:25,5</t>
  </si>
  <si>
    <t>Templin Silas</t>
  </si>
  <si>
    <t>0:04:26,2</t>
  </si>
  <si>
    <t>Rompf Max</t>
  </si>
  <si>
    <t>0:04:26,8</t>
  </si>
  <si>
    <t>Andrews Mia</t>
  </si>
  <si>
    <t>0:04:30,1</t>
  </si>
  <si>
    <t>WK U10</t>
  </si>
  <si>
    <t>Gehrmann Lisa</t>
  </si>
  <si>
    <t>0:04:30,4</t>
  </si>
  <si>
    <t>Vogel Lars</t>
  </si>
  <si>
    <t>0:04:32,4</t>
  </si>
  <si>
    <t>Freistedt Mirko</t>
  </si>
  <si>
    <t>0:04:37,2</t>
  </si>
  <si>
    <t>Kuhn Jakob</t>
  </si>
  <si>
    <t>0:04:39,3</t>
  </si>
  <si>
    <t>Grün Julia</t>
  </si>
  <si>
    <t>TPSV Enkenbach</t>
  </si>
  <si>
    <t>0:04:41,4</t>
  </si>
  <si>
    <t>Reimer Annika</t>
  </si>
  <si>
    <t>0:04:44,8</t>
  </si>
  <si>
    <t>Gaupp Lena</t>
  </si>
  <si>
    <t>0:04:46,9</t>
  </si>
  <si>
    <t>Semmelsberger Sophie</t>
  </si>
  <si>
    <t>0:04:48,5</t>
  </si>
  <si>
    <t>Tamayo Martina</t>
  </si>
  <si>
    <t>0:04:50,4</t>
  </si>
  <si>
    <t>WK U8</t>
  </si>
  <si>
    <t>Henkenhaf Oskar</t>
  </si>
  <si>
    <t>0:04:53,9</t>
  </si>
  <si>
    <t>Friedrich Fabian</t>
  </si>
  <si>
    <t>TSG Maxdorf</t>
  </si>
  <si>
    <t>0:04:54,7</t>
  </si>
  <si>
    <t>Gieseler Jan</t>
  </si>
  <si>
    <t>0:04:56,4</t>
  </si>
  <si>
    <t>Göbel Moritz</t>
  </si>
  <si>
    <t>0:05:04,6</t>
  </si>
  <si>
    <t>Mertel Maximilian</t>
  </si>
  <si>
    <t>0:05:05,2</t>
  </si>
  <si>
    <t>Hagenbucher Anna</t>
  </si>
  <si>
    <t>0:05:06,3</t>
  </si>
  <si>
    <t>Feuerbach Lea</t>
  </si>
  <si>
    <t>0:05:08,1</t>
  </si>
  <si>
    <t>Clauder Oliver</t>
  </si>
  <si>
    <t>0:05:10,2</t>
  </si>
  <si>
    <t>Hinderle Maja</t>
  </si>
  <si>
    <t>0:05:11,2</t>
  </si>
  <si>
    <t>Meng Julie</t>
  </si>
  <si>
    <t>0:05:11,4</t>
  </si>
  <si>
    <t>Sauder Charlotte</t>
  </si>
  <si>
    <t>0:05:13,5</t>
  </si>
  <si>
    <t>Krauß Theresa</t>
  </si>
  <si>
    <t>0:05:14,6</t>
  </si>
  <si>
    <t>Schlack David</t>
  </si>
  <si>
    <t>Grünstadt</t>
  </si>
  <si>
    <t>0:05:15,6</t>
  </si>
  <si>
    <t>Motzel Lia</t>
  </si>
  <si>
    <t>0:05:18,0</t>
  </si>
  <si>
    <t>Belau Constantin</t>
  </si>
  <si>
    <t>0:05:34,4</t>
  </si>
  <si>
    <t>Griebe Moritz</t>
  </si>
  <si>
    <t>0:05:35,4</t>
  </si>
  <si>
    <t>Röger Marie</t>
  </si>
  <si>
    <t>0:05:36,6</t>
  </si>
  <si>
    <t>Kaykusuz Noah</t>
  </si>
  <si>
    <t>0:05:37,3</t>
  </si>
  <si>
    <t>Heiler Lilly</t>
  </si>
  <si>
    <t>0:06:01,3</t>
  </si>
  <si>
    <t>Reichert Vladislav</t>
  </si>
  <si>
    <t>0:06:22,5</t>
  </si>
  <si>
    <t>Emich Lukas</t>
  </si>
  <si>
    <t>0:06:37,4</t>
  </si>
  <si>
    <t>Fink Philipp Maximilian</t>
  </si>
  <si>
    <t>United Runners of Pfalz</t>
  </si>
  <si>
    <t>0:06:52,8</t>
  </si>
  <si>
    <t>Seemann Karl</t>
  </si>
  <si>
    <t>0:08:05,2</t>
  </si>
  <si>
    <t>0:17:39,2</t>
  </si>
  <si>
    <t>M</t>
  </si>
  <si>
    <t>0:18:09,9</t>
  </si>
  <si>
    <t>DJK Blau Weiß Oppau</t>
  </si>
  <si>
    <t>0:19:06,2</t>
  </si>
  <si>
    <t>0:20:16,8</t>
  </si>
  <si>
    <t>Worms</t>
  </si>
  <si>
    <t>0:20:17,9</t>
  </si>
  <si>
    <t>0:20:36,0</t>
  </si>
  <si>
    <t>0:20:37,4</t>
  </si>
  <si>
    <t>Soprema Team TSV Mannheim</t>
  </si>
  <si>
    <t>0:20:45,7</t>
  </si>
  <si>
    <t/>
  </si>
  <si>
    <t>0:20:49,5</t>
  </si>
  <si>
    <t>LT Lambrecht</t>
  </si>
  <si>
    <t>0:20:54,9</t>
  </si>
  <si>
    <t>0:20:55,7</t>
  </si>
  <si>
    <t>Kreiskrankenhaus Grünstadt</t>
  </si>
  <si>
    <t>0:21:56,1</t>
  </si>
  <si>
    <t>LG Muli</t>
  </si>
  <si>
    <t>0:22:45,9</t>
  </si>
  <si>
    <t>ABC Ludwigshafen</t>
  </si>
  <si>
    <t>0:23:50,1</t>
  </si>
  <si>
    <t>W</t>
  </si>
  <si>
    <t>Pocket Rocket Runner</t>
  </si>
  <si>
    <t>0:24:22,5</t>
  </si>
  <si>
    <t>0:24:23,5</t>
  </si>
  <si>
    <t>Stuttgart</t>
  </si>
  <si>
    <t>0:25:55,9</t>
  </si>
  <si>
    <t>0:26:05,3</t>
  </si>
  <si>
    <t>Dirmstein</t>
  </si>
  <si>
    <t>0:26:07,7</t>
  </si>
  <si>
    <t>0:26:10,0</t>
  </si>
  <si>
    <t>0:26:11,5</t>
  </si>
  <si>
    <t>Bio Runner Rhein-Main</t>
  </si>
  <si>
    <t>0:26:27,6</t>
  </si>
  <si>
    <t>VfR Grünstadt</t>
  </si>
  <si>
    <t>0:26:40,0</t>
  </si>
  <si>
    <t>0:27:12,9</t>
  </si>
  <si>
    <t>0:27:18,3</t>
  </si>
  <si>
    <t>0:27:22,4</t>
  </si>
  <si>
    <t>Mussbach</t>
  </si>
  <si>
    <t>0:27:24,3</t>
  </si>
  <si>
    <t>Kickboxing Team Kibo</t>
  </si>
  <si>
    <t>0:27:36,0</t>
  </si>
  <si>
    <t>Kaiserslautern</t>
  </si>
  <si>
    <t>0:27:45,2</t>
  </si>
  <si>
    <t>0:27:53,9</t>
  </si>
  <si>
    <t>0:28:13,5</t>
  </si>
  <si>
    <t>LC Bad Dürkheim</t>
  </si>
  <si>
    <t>0:28:18,7</t>
  </si>
  <si>
    <t>0:28:30,7</t>
  </si>
  <si>
    <t>Eisenberg</t>
  </si>
  <si>
    <t>0:28:46,7</t>
  </si>
  <si>
    <t>TuS Altleiningen</t>
  </si>
  <si>
    <t>0:28:49,7</t>
  </si>
  <si>
    <t>LTV Bad Dürkheim</t>
  </si>
  <si>
    <t>0:29:00,0</t>
  </si>
  <si>
    <t>0:29:01,5</t>
  </si>
  <si>
    <t>0:29:02,1</t>
  </si>
  <si>
    <t>0:29:02,6</t>
  </si>
  <si>
    <t>0:29:03,4</t>
  </si>
  <si>
    <t>0:29:10,0</t>
  </si>
  <si>
    <t>0:29:20,2</t>
  </si>
  <si>
    <t>0:29:47,7</t>
  </si>
  <si>
    <t>0:30:02,7</t>
  </si>
  <si>
    <t>0:30:20,8</t>
  </si>
  <si>
    <t>0:30:26,5</t>
  </si>
  <si>
    <t>0:30:42,6</t>
  </si>
  <si>
    <t>Bockenheim</t>
  </si>
  <si>
    <t>0:31:22,5</t>
  </si>
  <si>
    <t>0:31:39,4</t>
  </si>
  <si>
    <t>Laufschuhle Peter Halder</t>
  </si>
  <si>
    <t>0:32:15,9</t>
  </si>
  <si>
    <t>0:33:11,7</t>
  </si>
  <si>
    <t>0:33:13,0</t>
  </si>
  <si>
    <t>Laufschule Peter Halter</t>
  </si>
  <si>
    <t>0:33:41,3</t>
  </si>
  <si>
    <t>Asselheim</t>
  </si>
  <si>
    <t>0:34:13,1</t>
  </si>
  <si>
    <t>0:34:24,2</t>
  </si>
  <si>
    <t>0:34:24,8</t>
  </si>
  <si>
    <t>0:34:55,7</t>
  </si>
  <si>
    <t>0:35:25,4</t>
  </si>
  <si>
    <t>0:35:27,2</t>
  </si>
  <si>
    <t>KBT Kibo</t>
  </si>
  <si>
    <t>0:35:27,9</t>
  </si>
  <si>
    <t>0:36:27,8</t>
  </si>
  <si>
    <t>0:36:43,1</t>
  </si>
  <si>
    <t>0:36:56,7</t>
  </si>
  <si>
    <t>0:38:26,6</t>
  </si>
  <si>
    <t>0:38:28,0</t>
  </si>
  <si>
    <t>0:46:14,1</t>
  </si>
  <si>
    <t>0:46:16,1</t>
  </si>
  <si>
    <t>0:48:07,4</t>
  </si>
  <si>
    <t>Bodirsky Jona</t>
  </si>
  <si>
    <t>Esper Yannic</t>
  </si>
  <si>
    <t>Eberle Martin</t>
  </si>
  <si>
    <t>Wellstein Klaus</t>
  </si>
  <si>
    <t>Mwangi Kevin</t>
  </si>
  <si>
    <t>Räuber Lukas</t>
  </si>
  <si>
    <t>Eberle Daniel</t>
  </si>
  <si>
    <t>Tober Felix</t>
  </si>
  <si>
    <t>Rosinus Maik</t>
  </si>
  <si>
    <t>Rubert Timm</t>
  </si>
  <si>
    <t>Schreiner Julian</t>
  </si>
  <si>
    <t>Ehmann Frank</t>
  </si>
  <si>
    <t>Thiele Frank</t>
  </si>
  <si>
    <t>Wenz Petra</t>
  </si>
  <si>
    <t>Hery Matthias</t>
  </si>
  <si>
    <t>Renner Natalie</t>
  </si>
  <si>
    <t>Dwars Gunnar</t>
  </si>
  <si>
    <t>Mann Tor</t>
  </si>
  <si>
    <t>Bengel Maria</t>
  </si>
  <si>
    <t>Bernhardt Andreas</t>
  </si>
  <si>
    <t>Kirchner Lucas</t>
  </si>
  <si>
    <t>Fischer Markus</t>
  </si>
  <si>
    <t>Tabacki Adrian</t>
  </si>
  <si>
    <t>Carduck Melanie</t>
  </si>
  <si>
    <t>Kluzik Timo</t>
  </si>
  <si>
    <t>Blaul Benjamin</t>
  </si>
  <si>
    <t>Rohe Ann-Kathrin</t>
  </si>
  <si>
    <t>Mager Fynn</t>
  </si>
  <si>
    <t>Otte Jürgen</t>
  </si>
  <si>
    <t>Keller Jan</t>
  </si>
  <si>
    <t>Wagner Ulrike</t>
  </si>
  <si>
    <t>Hauer Rainer</t>
  </si>
  <si>
    <t>Sachs Yvonne</t>
  </si>
  <si>
    <t>Meyer Ramona</t>
  </si>
  <si>
    <t>Wilhelm Frank</t>
  </si>
  <si>
    <t>Roth Esther</t>
  </si>
  <si>
    <t>Mager Kiara</t>
  </si>
  <si>
    <t>Dick Jana</t>
  </si>
  <si>
    <t>Siebert Zoe</t>
  </si>
  <si>
    <t>Rompf Claudia</t>
  </si>
  <si>
    <t>Hunsinger Markus</t>
  </si>
  <si>
    <t>Keller Kai</t>
  </si>
  <si>
    <t>Grün Jan-Niklas</t>
  </si>
  <si>
    <t>Bräunig Alexandra</t>
  </si>
  <si>
    <t>Starck Nadine</t>
  </si>
  <si>
    <t>Trenne Tina</t>
  </si>
  <si>
    <t>Brethauer Dagmar</t>
  </si>
  <si>
    <t>Schwab Karl-Dieter</t>
  </si>
  <si>
    <t>Krauß Laura</t>
  </si>
  <si>
    <t>Kaiser Ulla</t>
  </si>
  <si>
    <t>Klotz Michael</t>
  </si>
  <si>
    <t>Langenbacher Udo</t>
  </si>
  <si>
    <t>Steinhilber-Klose Marion</t>
  </si>
  <si>
    <t>Krah Daniela</t>
  </si>
  <si>
    <t>Schön Lucas</t>
  </si>
  <si>
    <t>Tasdemir Sare</t>
  </si>
  <si>
    <t>Cavalar Jessica</t>
  </si>
  <si>
    <t>Hariga Sofia</t>
  </si>
  <si>
    <t>Mager Sven</t>
  </si>
  <si>
    <t>Keller Kurt</t>
  </si>
  <si>
    <t>Hagenbucher Patricia</t>
  </si>
  <si>
    <t>Lau Susanne</t>
  </si>
  <si>
    <t>Seitz Gerald</t>
  </si>
  <si>
    <t>Messerschmidt Diana</t>
  </si>
  <si>
    <t>Eisinger Elias</t>
  </si>
  <si>
    <t>Mian Elke</t>
  </si>
  <si>
    <t>Brodbeck Dyan</t>
  </si>
  <si>
    <t>Wackershauser Leland</t>
  </si>
  <si>
    <t>LG Odenwald</t>
  </si>
  <si>
    <t>0:36:01,3</t>
  </si>
  <si>
    <t>TC Mutterstadt</t>
  </si>
  <si>
    <t>0:36:44,3</t>
  </si>
  <si>
    <t>M30</t>
  </si>
  <si>
    <t>0:37:42,7</t>
  </si>
  <si>
    <t>M40</t>
  </si>
  <si>
    <t>Kaine</t>
  </si>
  <si>
    <t>0:39:07,9</t>
  </si>
  <si>
    <t>Team Erdinger Alkoholfrei</t>
  </si>
  <si>
    <t>0:39:11,1</t>
  </si>
  <si>
    <t>0:39:35,1</t>
  </si>
  <si>
    <t>0:40:09,8</t>
  </si>
  <si>
    <t>0:40:13,8</t>
  </si>
  <si>
    <t>1. FC Kaiserslautern</t>
  </si>
  <si>
    <t>0:40:35,9</t>
  </si>
  <si>
    <t>0:40:45,9</t>
  </si>
  <si>
    <t>W50</t>
  </si>
  <si>
    <t>TV Neu Isenburg</t>
  </si>
  <si>
    <t>0:40:47,4</t>
  </si>
  <si>
    <t>0:41:30,2</t>
  </si>
  <si>
    <t>TV Dielheim</t>
  </si>
  <si>
    <t>0:41:37,0</t>
  </si>
  <si>
    <t>M50</t>
  </si>
  <si>
    <t>TSG Kaiserslautern</t>
  </si>
  <si>
    <t>0:41:59,0</t>
  </si>
  <si>
    <t>M60</t>
  </si>
  <si>
    <t>TV Alzey / Laufteam Gasser</t>
  </si>
  <si>
    <t>0:42:21,2</t>
  </si>
  <si>
    <t>W30</t>
  </si>
  <si>
    <t>0:42:42,1</t>
  </si>
  <si>
    <t>DJK Neckarhausen</t>
  </si>
  <si>
    <t>0:43:26,5</t>
  </si>
  <si>
    <t>Die Golfplatzschnecken</t>
  </si>
  <si>
    <t>0:43:43,1</t>
  </si>
  <si>
    <t>0:43:49,5</t>
  </si>
  <si>
    <t>0:43:52,5</t>
  </si>
  <si>
    <t>0:43:53,9</t>
  </si>
  <si>
    <t>W40</t>
  </si>
  <si>
    <t>LCO Lorsch</t>
  </si>
  <si>
    <t>0:44:11,8</t>
  </si>
  <si>
    <t>0:44:44,1</t>
  </si>
  <si>
    <t>0:44:52,9</t>
  </si>
  <si>
    <t>0:45:08,3</t>
  </si>
  <si>
    <t>0:45:37,7</t>
  </si>
  <si>
    <t>0:46:00,4</t>
  </si>
  <si>
    <t>0:46:38,2</t>
  </si>
  <si>
    <t>TuS 06 Heltersberg</t>
  </si>
  <si>
    <t>0:46:39,6</t>
  </si>
  <si>
    <t>0:46:43,1</t>
  </si>
  <si>
    <t>MJ U20</t>
  </si>
  <si>
    <t>Monsheim</t>
  </si>
  <si>
    <t>0:46:52,2</t>
  </si>
  <si>
    <t>0:47:00,7</t>
  </si>
  <si>
    <t>Mannheim</t>
  </si>
  <si>
    <t>0:47:02,5</t>
  </si>
  <si>
    <t>LLG Wonnegau</t>
  </si>
  <si>
    <t>0:47:04,9</t>
  </si>
  <si>
    <t>0:47:08,8</t>
  </si>
  <si>
    <t>0:47:13,9</t>
  </si>
  <si>
    <t>0:47:23,1</t>
  </si>
  <si>
    <t>Team rnv</t>
  </si>
  <si>
    <t>0:47:26,1</t>
  </si>
  <si>
    <t>0:47:40,1</t>
  </si>
  <si>
    <t>0:47:55,4</t>
  </si>
  <si>
    <t>0:47:56,0</t>
  </si>
  <si>
    <t>Herxheim a. B.</t>
  </si>
  <si>
    <t>0:47:56,6</t>
  </si>
  <si>
    <t>Mobility Coach Chris</t>
  </si>
  <si>
    <t>0:47:59,3</t>
  </si>
  <si>
    <t>0:48:00,4</t>
  </si>
  <si>
    <t>ASG Triathlon Hockenheim</t>
  </si>
  <si>
    <t>0:48:01,7</t>
  </si>
  <si>
    <t>Heidelberger TV</t>
  </si>
  <si>
    <t>0:48:02,4</t>
  </si>
  <si>
    <t>Ludwigshafener Lauf-Club</t>
  </si>
  <si>
    <t>0:48:08,4</t>
  </si>
  <si>
    <t>0:48:12,7</t>
  </si>
  <si>
    <t>0:48:13,2</t>
  </si>
  <si>
    <t>0:48:13,8</t>
  </si>
  <si>
    <t>TSG Maxdorf / United Runners of Pfalz</t>
  </si>
  <si>
    <t>0:49:04,0</t>
  </si>
  <si>
    <t>0:49:30,2</t>
  </si>
  <si>
    <t>0:49:55,5</t>
  </si>
  <si>
    <t>0:49:56,1</t>
  </si>
  <si>
    <t>SC Önsbach</t>
  </si>
  <si>
    <t>0:49:57,6</t>
  </si>
  <si>
    <t>0:50:01,5</t>
  </si>
  <si>
    <t>Lampertheim</t>
  </si>
  <si>
    <t>0:50:18,9</t>
  </si>
  <si>
    <t>0:50:20,7</t>
  </si>
  <si>
    <t>0:50:25,5</t>
  </si>
  <si>
    <t>Aarau</t>
  </si>
  <si>
    <t>0:50:28,9</t>
  </si>
  <si>
    <t>PIH Frankenthal</t>
  </si>
  <si>
    <t>0:50:30,9</t>
  </si>
  <si>
    <t>Sinsheim</t>
  </si>
  <si>
    <t>0:50:32,8</t>
  </si>
  <si>
    <t>TV Mußbach</t>
  </si>
  <si>
    <t>0:50:40,7</t>
  </si>
  <si>
    <t>RC Vorwärts Speyer</t>
  </si>
  <si>
    <t>0:50:55,5</t>
  </si>
  <si>
    <t>Speyer</t>
  </si>
  <si>
    <t>0:50:56,4</t>
  </si>
  <si>
    <t>0:51:02,5</t>
  </si>
  <si>
    <t>Team Drinkuth</t>
  </si>
  <si>
    <t>0:51:04,5</t>
  </si>
  <si>
    <t>Mainz</t>
  </si>
  <si>
    <t>0:51:05,9</t>
  </si>
  <si>
    <t>0:51:35,6</t>
  </si>
  <si>
    <t>0:52:03,8</t>
  </si>
  <si>
    <t>0:52:18,7</t>
  </si>
  <si>
    <t>0:52:23,4</t>
  </si>
  <si>
    <t>0:52:25,8</t>
  </si>
  <si>
    <t>TSV Neuleiningen</t>
  </si>
  <si>
    <t>0:52:29,8</t>
  </si>
  <si>
    <t>0:52:31,3</t>
  </si>
  <si>
    <t>0:53:12,4</t>
  </si>
  <si>
    <t>0:53:13,9</t>
  </si>
  <si>
    <t>NOSTA Group - Logistics to the point</t>
  </si>
  <si>
    <t>0:53:14,8</t>
  </si>
  <si>
    <t>0:53:16,0</t>
  </si>
  <si>
    <t>0:53:22,9</t>
  </si>
  <si>
    <t>Altleiningen</t>
  </si>
  <si>
    <t>0:53:29,1</t>
  </si>
  <si>
    <t>LT Lorsch</t>
  </si>
  <si>
    <t>0:53:33,7</t>
  </si>
  <si>
    <t>LT Hemsbach</t>
  </si>
  <si>
    <t>0:53:41,8</t>
  </si>
  <si>
    <t>TV Schwetzingen</t>
  </si>
  <si>
    <t>0:53:57,4</t>
  </si>
  <si>
    <t>M70</t>
  </si>
  <si>
    <t>0:53:59,0</t>
  </si>
  <si>
    <t>TV Rheinau 1893 Mannheim</t>
  </si>
  <si>
    <t>0:54:04,2</t>
  </si>
  <si>
    <t>0:54:13,6</t>
  </si>
  <si>
    <t>0:54:15,1</t>
  </si>
  <si>
    <t>0:54:24,4</t>
  </si>
  <si>
    <t>0:54:25,0</t>
  </si>
  <si>
    <t>RW Göcklingen</t>
  </si>
  <si>
    <t>0:54:26,5</t>
  </si>
  <si>
    <t>0:54:28,5</t>
  </si>
  <si>
    <t>0:54:30,0</t>
  </si>
  <si>
    <t>W60</t>
  </si>
  <si>
    <t>0:54:35,4</t>
  </si>
  <si>
    <t>0:54:52,4</t>
  </si>
  <si>
    <t>0:55:00,5</t>
  </si>
  <si>
    <t>TuS Sausenheim</t>
  </si>
  <si>
    <t>0:55:12,9</t>
  </si>
  <si>
    <t>0:55:17,4</t>
  </si>
  <si>
    <t>WJ U20</t>
  </si>
  <si>
    <t>0:55:20,8</t>
  </si>
  <si>
    <t>0:55:46,7</t>
  </si>
  <si>
    <t>Marathon-Team Ketsch</t>
  </si>
  <si>
    <t>0:56:07,4</t>
  </si>
  <si>
    <t>0:56:19,6</t>
  </si>
  <si>
    <t>0:56:25,8</t>
  </si>
  <si>
    <t>0:56:26,6</t>
  </si>
  <si>
    <t>0:56:27,2</t>
  </si>
  <si>
    <t>0:56:27,7</t>
  </si>
  <si>
    <t>Trippstadt</t>
  </si>
  <si>
    <t>0:56:40,3</t>
  </si>
  <si>
    <t>0:56:58,8</t>
  </si>
  <si>
    <t>LT H</t>
  </si>
  <si>
    <t>0:57:09,7</t>
  </si>
  <si>
    <t>Lauftreff m3</t>
  </si>
  <si>
    <t>0:57:21,3</t>
  </si>
  <si>
    <t>WSV Vorwärts Ludwigshafen</t>
  </si>
  <si>
    <t>0:57:36,1</t>
  </si>
  <si>
    <t>0:57:50,9</t>
  </si>
  <si>
    <t>Offstein</t>
  </si>
  <si>
    <t>0:58:04,2</t>
  </si>
  <si>
    <t>0:58:23,2</t>
  </si>
  <si>
    <t>Dichte Dusche Mannheim</t>
  </si>
  <si>
    <t>0:58:23,9</t>
  </si>
  <si>
    <t>0:58:27,1</t>
  </si>
  <si>
    <t>0:58:27,6</t>
  </si>
  <si>
    <t>0:58:34,9</t>
  </si>
  <si>
    <t>0:58:36,0</t>
  </si>
  <si>
    <t>0:58:36,7</t>
  </si>
  <si>
    <t>Seeger Wohnkonzepte</t>
  </si>
  <si>
    <t>0:59:02,7</t>
  </si>
  <si>
    <t>0:59:33,7</t>
  </si>
  <si>
    <t>0:59:35,1</t>
  </si>
  <si>
    <t>TV Rheinau</t>
  </si>
  <si>
    <t>0:59:39,5</t>
  </si>
  <si>
    <t>TSC Angelbachtal</t>
  </si>
  <si>
    <t>0:59:46,4</t>
  </si>
  <si>
    <t>1:00:00,2</t>
  </si>
  <si>
    <t>1:00:06,5</t>
  </si>
  <si>
    <t>1:00:58,5</t>
  </si>
  <si>
    <t>1:01:07,9</t>
  </si>
  <si>
    <t>KSV Mannheim</t>
  </si>
  <si>
    <t>1:01:33,4</t>
  </si>
  <si>
    <t>1:01:43,6</t>
  </si>
  <si>
    <t>SG Stern Mannheim</t>
  </si>
  <si>
    <t>1:02:05,9</t>
  </si>
  <si>
    <t>1:02:55,5</t>
  </si>
  <si>
    <t>1:03:13,4</t>
  </si>
  <si>
    <t>1:03:27,0</t>
  </si>
  <si>
    <t>TTC Albisheim</t>
  </si>
  <si>
    <t>1:04:03,8</t>
  </si>
  <si>
    <t>1:04:35,0</t>
  </si>
  <si>
    <t>1:05:53,6</t>
  </si>
  <si>
    <t>1:06:30,4</t>
  </si>
  <si>
    <t>M80</t>
  </si>
  <si>
    <t>Sandbox Warriors</t>
  </si>
  <si>
    <t>1:07:12,4</t>
  </si>
  <si>
    <t>1:07:13,6</t>
  </si>
  <si>
    <t>VLG Maximiliansau</t>
  </si>
  <si>
    <t>1:08:38,9</t>
  </si>
  <si>
    <t>1:08:44,5</t>
  </si>
  <si>
    <t>1:09:22,6</t>
  </si>
  <si>
    <t>1:09:29,1</t>
  </si>
  <si>
    <t>1:10:30,4</t>
  </si>
  <si>
    <t>1:12:31,9</t>
  </si>
  <si>
    <t>1:14:07,9</t>
  </si>
  <si>
    <t>1:14:35,7</t>
  </si>
  <si>
    <t>1:15:31,1</t>
  </si>
  <si>
    <t>SC Delphin Grünstadt</t>
  </si>
  <si>
    <t>1:24:32,1</t>
  </si>
  <si>
    <t>Uster Jonas</t>
  </si>
  <si>
    <t>Nies Lennart</t>
  </si>
  <si>
    <t>Bodirsky Armin</t>
  </si>
  <si>
    <t>Daniele Ciambra</t>
  </si>
  <si>
    <t>Wipfler Claudia</t>
  </si>
  <si>
    <t>Seifert Wolfgang</t>
  </si>
  <si>
    <t>Hippler Andreas</t>
  </si>
  <si>
    <t>Schmittnägel Michael</t>
  </si>
  <si>
    <t>Kuby Jürgen</t>
  </si>
  <si>
    <t>Matheis Josefa</t>
  </si>
  <si>
    <t>Gieser Leonie</t>
  </si>
  <si>
    <t>Hagel Julien</t>
  </si>
  <si>
    <t>Teufel Klaus</t>
  </si>
  <si>
    <t>Berg Alois</t>
  </si>
  <si>
    <t>Schmitt Sabine</t>
  </si>
  <si>
    <t>Mohammad Ali Nazari</t>
  </si>
  <si>
    <t>Korff Norman</t>
  </si>
  <si>
    <t>Dyrba Tobias</t>
  </si>
  <si>
    <t>Berg Stefan</t>
  </si>
  <si>
    <t>Erlewein Tom</t>
  </si>
  <si>
    <t>Bodirsky Birgit</t>
  </si>
  <si>
    <t>Manteuffel Andy</t>
  </si>
  <si>
    <t>Jäger Hans</t>
  </si>
  <si>
    <t>Kroneisen Meike</t>
  </si>
  <si>
    <t>Dobmeier Luise</t>
  </si>
  <si>
    <t>Deiß Sonja</t>
  </si>
  <si>
    <t>Gieser Laura</t>
  </si>
  <si>
    <t>Seemann Andrea</t>
  </si>
  <si>
    <t>Hirselandt Lutz</t>
  </si>
  <si>
    <t>Gierend Jens</t>
  </si>
  <si>
    <t>Hmielorz Timo</t>
  </si>
  <si>
    <t>Wochnik Florian</t>
  </si>
  <si>
    <t>Müller Heiko</t>
  </si>
  <si>
    <t>Maurer Marco</t>
  </si>
  <si>
    <t>Pitschi Patric</t>
  </si>
  <si>
    <t>Six Bernhard</t>
  </si>
  <si>
    <t>Junges Michael</t>
  </si>
  <si>
    <t>Eichert Ulrich</t>
  </si>
  <si>
    <t>Burgey Michael</t>
  </si>
  <si>
    <t>Abilio Gomes</t>
  </si>
  <si>
    <t>da Silva Lino</t>
  </si>
  <si>
    <t>Heinz Wilhelm</t>
  </si>
  <si>
    <t>Hotz Christian</t>
  </si>
  <si>
    <t>Brandt Martin</t>
  </si>
  <si>
    <t>Dehoust Thomas</t>
  </si>
  <si>
    <t>Koch Stefan</t>
  </si>
  <si>
    <t>Jeck Martin</t>
  </si>
  <si>
    <t>Weis Sandra</t>
  </si>
  <si>
    <t>Allmendinger Fabian</t>
  </si>
  <si>
    <t>Matheis Ralf</t>
  </si>
  <si>
    <t>Wittmann Tanja</t>
  </si>
  <si>
    <t>Eisenbarth Astrid</t>
  </si>
  <si>
    <t>Rummel Jürgen</t>
  </si>
  <si>
    <t>Russy Tobias</t>
  </si>
  <si>
    <t>Hodapp Norbert</t>
  </si>
  <si>
    <t>Gehrmann Markus</t>
  </si>
  <si>
    <t>Köpp Benedikt</t>
  </si>
  <si>
    <t>Glos Carsten</t>
  </si>
  <si>
    <t>Täumler Christian</t>
  </si>
  <si>
    <t>Müller Wolfgang</t>
  </si>
  <si>
    <t>Nebel Michael</t>
  </si>
  <si>
    <t>Medeuov Talgat</t>
  </si>
  <si>
    <t>Hierold Marc</t>
  </si>
  <si>
    <t>Mertens Anke</t>
  </si>
  <si>
    <t>Kaltwang Joachim</t>
  </si>
  <si>
    <t>Heiner Jochen</t>
  </si>
  <si>
    <t>Kölle Bernd</t>
  </si>
  <si>
    <t>Petry Benjamin</t>
  </si>
  <si>
    <t>Engelhardt Lisa</t>
  </si>
  <si>
    <t>Richter Swantje</t>
  </si>
  <si>
    <t>Gündling Harald</t>
  </si>
  <si>
    <t>Lehnert Ryszard</t>
  </si>
  <si>
    <t>Schmitt Gerolf</t>
  </si>
  <si>
    <t>Huber Martin</t>
  </si>
  <si>
    <t>Sauder Martin</t>
  </si>
  <si>
    <t>Blaul Martin</t>
  </si>
  <si>
    <t>Vondung Stephan</t>
  </si>
  <si>
    <t>Mayer Thorsten</t>
  </si>
  <si>
    <t>Baudy Hans-Peter</t>
  </si>
  <si>
    <t>Griesbach Marion</t>
  </si>
  <si>
    <t>Rüdiger Stefan</t>
  </si>
  <si>
    <t>Brooks Jaqueline</t>
  </si>
  <si>
    <t>Albrecht Hans-Christian</t>
  </si>
  <si>
    <t>Hube Erwin</t>
  </si>
  <si>
    <t>Hanenberger Jürgen</t>
  </si>
  <si>
    <t>Kunz Frank</t>
  </si>
  <si>
    <t>Starck Tobias</t>
  </si>
  <si>
    <t>Hack Michael</t>
  </si>
  <si>
    <t>Dreuw Andreas</t>
  </si>
  <si>
    <t>Kuhn Garbiel</t>
  </si>
  <si>
    <t>Roth Mario</t>
  </si>
  <si>
    <t>Hellmich Ann-Margrit</t>
  </si>
  <si>
    <t>Davidowicz Petra</t>
  </si>
  <si>
    <t>Horvath Orchuma</t>
  </si>
  <si>
    <t>Cherppanath Boby</t>
  </si>
  <si>
    <t>Krüger John</t>
  </si>
  <si>
    <t>Kammerer Florian</t>
  </si>
  <si>
    <t>Dotzauer Cosima</t>
  </si>
  <si>
    <t>Kleiber Tom</t>
  </si>
  <si>
    <t>Schmähl Corinna</t>
  </si>
  <si>
    <t>Gottermeier Silvia</t>
  </si>
  <si>
    <t>Lassueur Caroline</t>
  </si>
  <si>
    <t>Bär Annette</t>
  </si>
  <si>
    <t>Besch Werner</t>
  </si>
  <si>
    <t>Schott Felix</t>
  </si>
  <si>
    <t>Bär Martin</t>
  </si>
  <si>
    <t>Eschbach Moritz</t>
  </si>
  <si>
    <t>Philipp-Heidel Marie</t>
  </si>
  <si>
    <t>Schön Denis</t>
  </si>
  <si>
    <t>Rochelt Herbert</t>
  </si>
  <si>
    <t>Kany Julian</t>
  </si>
  <si>
    <t>Göhring Heinz</t>
  </si>
  <si>
    <t>Maliga Armand</t>
  </si>
  <si>
    <t>Fiebig Thorsten</t>
  </si>
  <si>
    <t>Deuster Roman</t>
  </si>
  <si>
    <t>Schröter Malte</t>
  </si>
  <si>
    <t>Goecke Thomas</t>
  </si>
  <si>
    <t>Steinhilber Klaus</t>
  </si>
  <si>
    <t>Berisha Besa</t>
  </si>
  <si>
    <t>Janson Sven</t>
  </si>
  <si>
    <t>Beyer Simon</t>
  </si>
  <si>
    <t>Marthaler Bernd</t>
  </si>
  <si>
    <t>Sahlender Georg</t>
  </si>
  <si>
    <t>Grabler Petra</t>
  </si>
  <si>
    <t>Benz Manfred</t>
  </si>
  <si>
    <t>Knebel Torsten</t>
  </si>
  <si>
    <t>Saal Julian</t>
  </si>
  <si>
    <t>Hoffmann Larissa</t>
  </si>
  <si>
    <t>Malle Gunter</t>
  </si>
  <si>
    <t>Grabler Emanuel</t>
  </si>
  <si>
    <t>Pitschi Sandra</t>
  </si>
  <si>
    <t>Kunzelmann Werner</t>
  </si>
  <si>
    <t>Schön Heinz-Philipp</t>
  </si>
  <si>
    <t>Izydorczyk Anne</t>
  </si>
  <si>
    <t>Täumler Britta</t>
  </si>
  <si>
    <t>Webel Bernd</t>
  </si>
  <si>
    <t>Kappes Susanne</t>
  </si>
  <si>
    <t>Seidel Sandra</t>
  </si>
  <si>
    <t>Mesel Ludwig</t>
  </si>
  <si>
    <t>Frank Nicole</t>
  </si>
  <si>
    <t>Schwarz Peter</t>
  </si>
  <si>
    <t>Pfirrmann Rolf</t>
  </si>
  <si>
    <t>Schober Kym Christine</t>
  </si>
  <si>
    <t>Yoshinaga Misaki</t>
  </si>
  <si>
    <t>Wilsdorf Anita</t>
  </si>
  <si>
    <t>Wohlfarth Christoph</t>
  </si>
  <si>
    <t>Sperling Daniela</t>
  </si>
  <si>
    <t>Beck-Papadopoulos Rosemarie</t>
  </si>
  <si>
    <t>Barke Derek</t>
  </si>
  <si>
    <t>Weis Roland</t>
  </si>
  <si>
    <t>Leist Susanne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</si>
</sst>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0" fillId="0" borderId="0" xfId="0" quotePrefix="1"/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13" activePane="bottomLeft" state="frozen"/>
      <selection pane="bottomLeft" activeCell="C3" sqref="C3:D3"/>
    </sheetView>
  </sheetViews>
  <sheetFormatPr baseColWidth="10" defaultColWidth="11.44140625" defaultRowHeight="14.4" x14ac:dyDescent="0.25"/>
  <cols>
    <col min="1" max="1" width="7.6640625" style="7" customWidth="1"/>
    <col min="2" max="3" width="25.6640625" style="1" customWidth="1"/>
    <col min="4" max="5" width="6.6640625" style="2" customWidth="1"/>
    <col min="6" max="6" width="11.44140625" style="19"/>
    <col min="7" max="7" width="8.6640625" style="8" customWidth="1"/>
    <col min="8" max="8" width="8.88671875" style="7" bestFit="1" customWidth="1"/>
    <col min="9" max="9" width="8.6640625" style="7" customWidth="1"/>
    <col min="10" max="10" width="8.6640625" style="10" customWidth="1"/>
    <col min="11" max="16384" width="11.441406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6" customFormat="1" x14ac:dyDescent="0.25">
      <c r="A3" s="6" t="s">
        <v>19</v>
      </c>
      <c r="B3" s="4"/>
      <c r="C3" s="24" t="s">
        <v>20</v>
      </c>
      <c r="D3" s="24"/>
      <c r="E3" s="9">
        <v>1</v>
      </c>
      <c r="F3" s="24" t="s">
        <v>21</v>
      </c>
      <c r="G3" s="24"/>
      <c r="H3" s="25">
        <v>43246</v>
      </c>
      <c r="I3" s="25"/>
      <c r="J3" s="11"/>
    </row>
    <row r="4" spans="1:10" ht="6" customHeight="1" x14ac:dyDescent="0.25">
      <c r="A4" s="3"/>
    </row>
    <row r="5" spans="1:10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13</v>
      </c>
    </row>
    <row r="6" spans="1:10" x14ac:dyDescent="0.25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5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16</v>
      </c>
      <c r="H8" s="7">
        <v>87</v>
      </c>
      <c r="I8" s="7">
        <v>123</v>
      </c>
      <c r="J8" s="10">
        <f>F8/$E$3</f>
        <v>4.1527777777777775E-2</v>
      </c>
    </row>
    <row r="9" spans="1:10" x14ac:dyDescent="0.25">
      <c r="A9" s="7">
        <v>264</v>
      </c>
      <c r="B9" s="1" t="s">
        <v>17</v>
      </c>
      <c r="C9" s="1" t="s">
        <v>15</v>
      </c>
      <c r="D9" s="2" t="s">
        <v>14</v>
      </c>
      <c r="E9" s="2">
        <v>1972</v>
      </c>
      <c r="F9" s="19">
        <v>4.3472222222222225E-2</v>
      </c>
      <c r="G9" s="8" t="s">
        <v>18</v>
      </c>
      <c r="H9" s="7">
        <v>6</v>
      </c>
      <c r="I9" s="7">
        <v>567</v>
      </c>
      <c r="J9" s="10">
        <f>F9/$E$3</f>
        <v>4.3472222222222225E-2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workbookViewId="0">
      <pane ySplit="6" topLeftCell="A7" activePane="bottomLeft" state="frozen"/>
      <selection activeCell="A4" sqref="A4"/>
      <selection pane="bottomLeft" activeCell="K65" sqref="K65"/>
    </sheetView>
  </sheetViews>
  <sheetFormatPr baseColWidth="10" defaultColWidth="11.44140625" defaultRowHeight="14.4" x14ac:dyDescent="0.25"/>
  <cols>
    <col min="1" max="1" width="7.6640625" style="7" customWidth="1"/>
    <col min="2" max="3" width="25.6640625" style="1" customWidth="1"/>
    <col min="4" max="5" width="6.6640625" style="2" customWidth="1"/>
    <col min="6" max="6" width="11.44140625" style="19"/>
    <col min="7" max="7" width="8.6640625" style="8" customWidth="1"/>
    <col min="8" max="8" width="8.88671875" style="7" bestFit="1" customWidth="1"/>
    <col min="9" max="9" width="8.6640625" style="7" customWidth="1"/>
    <col min="10" max="10" width="8.6640625" style="10" customWidth="1"/>
    <col min="11" max="16384" width="11.441406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6" customFormat="1" x14ac:dyDescent="0.25">
      <c r="A3" s="6" t="s">
        <v>19</v>
      </c>
      <c r="B3" s="4"/>
      <c r="C3" s="24" t="s">
        <v>20</v>
      </c>
      <c r="D3" s="24"/>
      <c r="E3" s="9">
        <v>1</v>
      </c>
      <c r="F3" s="24" t="s">
        <v>21</v>
      </c>
      <c r="G3" s="24"/>
      <c r="H3" s="25">
        <v>43246</v>
      </c>
      <c r="I3" s="25"/>
      <c r="J3" s="11"/>
    </row>
    <row r="4" spans="1:10" ht="6" customHeight="1" x14ac:dyDescent="0.25">
      <c r="A4" s="3"/>
    </row>
    <row r="5" spans="1:10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13</v>
      </c>
    </row>
    <row r="6" spans="1:10" x14ac:dyDescent="0.25">
      <c r="A6" s="14"/>
      <c r="B6" s="15">
        <f>SUBTOTAL(3,B7:B1007)</f>
        <v>62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>
        <v>1</v>
      </c>
      <c r="B7" s="26" t="s">
        <v>22</v>
      </c>
      <c r="C7" s="26" t="s">
        <v>23</v>
      </c>
      <c r="E7">
        <v>2006</v>
      </c>
      <c r="F7" s="26" t="s">
        <v>24</v>
      </c>
      <c r="G7" s="26" t="s">
        <v>25</v>
      </c>
      <c r="H7">
        <v>1</v>
      </c>
      <c r="I7">
        <v>390</v>
      </c>
      <c r="J7" s="10">
        <f>F7/$E$3</f>
        <v>2.5104166666666669E-3</v>
      </c>
    </row>
    <row r="8" spans="1:10" x14ac:dyDescent="0.25">
      <c r="A8">
        <v>2</v>
      </c>
      <c r="B8" s="26" t="s">
        <v>26</v>
      </c>
      <c r="C8" s="26" t="s">
        <v>27</v>
      </c>
      <c r="E8">
        <v>2006</v>
      </c>
      <c r="F8" s="26" t="s">
        <v>28</v>
      </c>
      <c r="G8" s="26" t="s">
        <v>29</v>
      </c>
      <c r="H8">
        <v>1</v>
      </c>
      <c r="I8">
        <v>356</v>
      </c>
      <c r="J8" s="10">
        <f t="shared" ref="J8:J68" si="0">F8/$E$3</f>
        <v>2.6631944444444442E-3</v>
      </c>
    </row>
    <row r="9" spans="1:10" x14ac:dyDescent="0.25">
      <c r="A9">
        <v>3</v>
      </c>
      <c r="B9" s="26" t="s">
        <v>30</v>
      </c>
      <c r="C9" s="26" t="s">
        <v>31</v>
      </c>
      <c r="E9">
        <v>2006</v>
      </c>
      <c r="F9" s="26" t="s">
        <v>32</v>
      </c>
      <c r="G9" s="26" t="s">
        <v>29</v>
      </c>
      <c r="H9">
        <v>2</v>
      </c>
      <c r="I9">
        <v>327</v>
      </c>
      <c r="J9" s="10">
        <f t="shared" si="0"/>
        <v>2.670138888888889E-3</v>
      </c>
    </row>
    <row r="10" spans="1:10" x14ac:dyDescent="0.25">
      <c r="A10">
        <v>4</v>
      </c>
      <c r="B10" s="26" t="s">
        <v>33</v>
      </c>
      <c r="C10" s="26" t="s">
        <v>27</v>
      </c>
      <c r="E10">
        <v>2008</v>
      </c>
      <c r="F10" s="26" t="s">
        <v>34</v>
      </c>
      <c r="G10" s="26" t="s">
        <v>35</v>
      </c>
      <c r="H10">
        <v>1</v>
      </c>
      <c r="I10">
        <v>354</v>
      </c>
      <c r="J10" s="10">
        <f t="shared" si="0"/>
        <v>2.7372685185185187E-3</v>
      </c>
    </row>
    <row r="11" spans="1:10" x14ac:dyDescent="0.25">
      <c r="A11">
        <v>5</v>
      </c>
      <c r="B11" s="26" t="s">
        <v>36</v>
      </c>
      <c r="C11" s="26" t="s">
        <v>37</v>
      </c>
      <c r="E11">
        <v>2007</v>
      </c>
      <c r="F11" s="26" t="s">
        <v>38</v>
      </c>
      <c r="G11" s="26" t="s">
        <v>39</v>
      </c>
      <c r="H11">
        <v>1</v>
      </c>
      <c r="I11">
        <v>338</v>
      </c>
      <c r="J11" s="10">
        <f t="shared" si="0"/>
        <v>2.7824074074074075E-3</v>
      </c>
    </row>
    <row r="12" spans="1:10" x14ac:dyDescent="0.25">
      <c r="A12">
        <v>6</v>
      </c>
      <c r="B12" s="26" t="s">
        <v>40</v>
      </c>
      <c r="C12" s="26" t="s">
        <v>37</v>
      </c>
      <c r="E12">
        <v>2009</v>
      </c>
      <c r="F12" s="26" t="s">
        <v>41</v>
      </c>
      <c r="G12" s="26" t="s">
        <v>42</v>
      </c>
      <c r="H12">
        <v>1</v>
      </c>
      <c r="I12">
        <v>332</v>
      </c>
      <c r="J12" s="10">
        <f t="shared" si="0"/>
        <v>2.7835648148148151E-3</v>
      </c>
    </row>
    <row r="13" spans="1:10" x14ac:dyDescent="0.25">
      <c r="A13">
        <v>7</v>
      </c>
      <c r="B13" s="26" t="s">
        <v>43</v>
      </c>
      <c r="C13" s="26" t="s">
        <v>20</v>
      </c>
      <c r="E13">
        <v>2011</v>
      </c>
      <c r="F13" s="26" t="s">
        <v>44</v>
      </c>
      <c r="G13" s="26" t="s">
        <v>45</v>
      </c>
      <c r="H13">
        <v>1</v>
      </c>
      <c r="I13">
        <v>299</v>
      </c>
      <c r="J13" s="10">
        <f t="shared" si="0"/>
        <v>2.7847222222222219E-3</v>
      </c>
    </row>
    <row r="14" spans="1:10" x14ac:dyDescent="0.25">
      <c r="A14">
        <v>8</v>
      </c>
      <c r="B14" s="26" t="s">
        <v>46</v>
      </c>
      <c r="C14" s="26" t="s">
        <v>27</v>
      </c>
      <c r="E14">
        <v>2004</v>
      </c>
      <c r="F14" s="26" t="s">
        <v>47</v>
      </c>
      <c r="G14" s="26" t="s">
        <v>48</v>
      </c>
      <c r="H14">
        <v>1</v>
      </c>
      <c r="I14">
        <v>355</v>
      </c>
      <c r="J14" s="10">
        <f t="shared" si="0"/>
        <v>2.8113425925925923E-3</v>
      </c>
    </row>
    <row r="15" spans="1:10" x14ac:dyDescent="0.25">
      <c r="A15">
        <v>9</v>
      </c>
      <c r="B15" s="26" t="s">
        <v>49</v>
      </c>
      <c r="C15" s="26" t="s">
        <v>20</v>
      </c>
      <c r="E15">
        <v>2007</v>
      </c>
      <c r="F15" s="26" t="s">
        <v>50</v>
      </c>
      <c r="G15" s="26" t="s">
        <v>35</v>
      </c>
      <c r="H15">
        <v>2</v>
      </c>
      <c r="I15">
        <v>380</v>
      </c>
      <c r="J15" s="10">
        <f t="shared" si="0"/>
        <v>2.8356481481481479E-3</v>
      </c>
    </row>
    <row r="16" spans="1:10" x14ac:dyDescent="0.25">
      <c r="A16">
        <v>10</v>
      </c>
      <c r="B16" s="26" t="s">
        <v>51</v>
      </c>
      <c r="C16" s="26" t="s">
        <v>20</v>
      </c>
      <c r="E16">
        <v>2008</v>
      </c>
      <c r="F16" s="26" t="s">
        <v>52</v>
      </c>
      <c r="G16" s="26" t="s">
        <v>39</v>
      </c>
      <c r="H16">
        <v>2</v>
      </c>
      <c r="I16">
        <v>318</v>
      </c>
      <c r="J16" s="10">
        <f t="shared" si="0"/>
        <v>2.8506944444444443E-3</v>
      </c>
    </row>
    <row r="17" spans="1:10" x14ac:dyDescent="0.25">
      <c r="A17">
        <v>11</v>
      </c>
      <c r="B17" s="26" t="s">
        <v>53</v>
      </c>
      <c r="C17" s="26" t="s">
        <v>54</v>
      </c>
      <c r="E17">
        <v>2007</v>
      </c>
      <c r="F17" s="26" t="s">
        <v>55</v>
      </c>
      <c r="G17" s="26" t="s">
        <v>35</v>
      </c>
      <c r="H17">
        <v>3</v>
      </c>
      <c r="I17">
        <v>371</v>
      </c>
      <c r="J17" s="10">
        <f t="shared" si="0"/>
        <v>2.8634259259259255E-3</v>
      </c>
    </row>
    <row r="18" spans="1:10" x14ac:dyDescent="0.25">
      <c r="A18">
        <v>12</v>
      </c>
      <c r="B18" s="26" t="s">
        <v>56</v>
      </c>
      <c r="C18" s="26" t="s">
        <v>37</v>
      </c>
      <c r="E18">
        <v>2007</v>
      </c>
      <c r="F18" s="26" t="s">
        <v>57</v>
      </c>
      <c r="G18" s="26" t="s">
        <v>39</v>
      </c>
      <c r="H18">
        <v>3</v>
      </c>
      <c r="I18">
        <v>340</v>
      </c>
      <c r="J18" s="10">
        <f t="shared" si="0"/>
        <v>2.9016203703703704E-3</v>
      </c>
    </row>
    <row r="19" spans="1:10" x14ac:dyDescent="0.25">
      <c r="A19">
        <v>13</v>
      </c>
      <c r="B19" s="26" t="s">
        <v>58</v>
      </c>
      <c r="C19" s="26" t="s">
        <v>27</v>
      </c>
      <c r="E19">
        <v>2010</v>
      </c>
      <c r="F19" s="26" t="s">
        <v>59</v>
      </c>
      <c r="G19" s="26" t="s">
        <v>42</v>
      </c>
      <c r="H19">
        <v>2</v>
      </c>
      <c r="I19">
        <v>349</v>
      </c>
      <c r="J19" s="10">
        <f t="shared" si="0"/>
        <v>2.9085648148148148E-3</v>
      </c>
    </row>
    <row r="20" spans="1:10" x14ac:dyDescent="0.25">
      <c r="A20">
        <v>14</v>
      </c>
      <c r="B20" s="26" t="s">
        <v>60</v>
      </c>
      <c r="C20" s="26" t="s">
        <v>20</v>
      </c>
      <c r="E20">
        <v>2010</v>
      </c>
      <c r="F20" s="26" t="s">
        <v>61</v>
      </c>
      <c r="G20" s="26" t="s">
        <v>42</v>
      </c>
      <c r="H20">
        <v>3</v>
      </c>
      <c r="I20">
        <v>303</v>
      </c>
      <c r="J20" s="10">
        <f t="shared" si="0"/>
        <v>2.9375000000000004E-3</v>
      </c>
    </row>
    <row r="21" spans="1:10" x14ac:dyDescent="0.25">
      <c r="A21">
        <v>15</v>
      </c>
      <c r="B21" s="26" t="s">
        <v>62</v>
      </c>
      <c r="C21" s="26" t="s">
        <v>37</v>
      </c>
      <c r="E21">
        <v>2009</v>
      </c>
      <c r="F21" s="26" t="s">
        <v>63</v>
      </c>
      <c r="G21" s="26" t="s">
        <v>42</v>
      </c>
      <c r="H21">
        <v>4</v>
      </c>
      <c r="I21">
        <v>330</v>
      </c>
      <c r="J21" s="10">
        <f t="shared" si="0"/>
        <v>2.9606481481481484E-3</v>
      </c>
    </row>
    <row r="22" spans="1:10" x14ac:dyDescent="0.25">
      <c r="A22">
        <v>16</v>
      </c>
      <c r="B22" s="26" t="s">
        <v>64</v>
      </c>
      <c r="C22" s="26" t="s">
        <v>37</v>
      </c>
      <c r="E22">
        <v>2007</v>
      </c>
      <c r="F22" s="26" t="s">
        <v>65</v>
      </c>
      <c r="G22" s="26" t="s">
        <v>39</v>
      </c>
      <c r="H22">
        <v>4</v>
      </c>
      <c r="I22">
        <v>328</v>
      </c>
      <c r="J22" s="10">
        <f t="shared" si="0"/>
        <v>2.9641203703703704E-3</v>
      </c>
    </row>
    <row r="23" spans="1:10" x14ac:dyDescent="0.25">
      <c r="A23">
        <v>17</v>
      </c>
      <c r="B23" s="26" t="s">
        <v>66</v>
      </c>
      <c r="C23" s="26" t="s">
        <v>20</v>
      </c>
      <c r="E23">
        <v>2008</v>
      </c>
      <c r="F23" s="26" t="s">
        <v>67</v>
      </c>
      <c r="G23" s="26" t="s">
        <v>35</v>
      </c>
      <c r="H23">
        <v>4</v>
      </c>
      <c r="I23">
        <v>298</v>
      </c>
      <c r="J23" s="10">
        <f t="shared" si="0"/>
        <v>2.9710648148148148E-3</v>
      </c>
    </row>
    <row r="24" spans="1:10" x14ac:dyDescent="0.25">
      <c r="A24">
        <v>18</v>
      </c>
      <c r="B24" s="26" t="s">
        <v>68</v>
      </c>
      <c r="C24" s="26" t="s">
        <v>69</v>
      </c>
      <c r="E24">
        <v>2011</v>
      </c>
      <c r="F24" s="26" t="s">
        <v>70</v>
      </c>
      <c r="G24" s="26" t="s">
        <v>45</v>
      </c>
      <c r="H24">
        <v>2</v>
      </c>
      <c r="I24">
        <v>389</v>
      </c>
      <c r="J24" s="10">
        <f t="shared" si="0"/>
        <v>2.9953703703703705E-3</v>
      </c>
    </row>
    <row r="25" spans="1:10" x14ac:dyDescent="0.25">
      <c r="A25">
        <v>19</v>
      </c>
      <c r="B25" s="26" t="s">
        <v>71</v>
      </c>
      <c r="C25" s="26" t="s">
        <v>37</v>
      </c>
      <c r="E25">
        <v>2007</v>
      </c>
      <c r="F25" s="26" t="s">
        <v>72</v>
      </c>
      <c r="G25" s="26" t="s">
        <v>35</v>
      </c>
      <c r="H25">
        <v>5</v>
      </c>
      <c r="I25">
        <v>336</v>
      </c>
      <c r="J25" s="10">
        <f t="shared" si="0"/>
        <v>3.003472222222222E-3</v>
      </c>
    </row>
    <row r="26" spans="1:10" x14ac:dyDescent="0.25">
      <c r="A26">
        <v>20</v>
      </c>
      <c r="B26" s="26" t="s">
        <v>73</v>
      </c>
      <c r="C26" s="26" t="s">
        <v>37</v>
      </c>
      <c r="E26">
        <v>2009</v>
      </c>
      <c r="F26" s="26" t="s">
        <v>74</v>
      </c>
      <c r="G26" s="26" t="s">
        <v>42</v>
      </c>
      <c r="H26">
        <v>5</v>
      </c>
      <c r="I26">
        <v>339</v>
      </c>
      <c r="J26" s="10">
        <f t="shared" si="0"/>
        <v>3.0185185185185189E-3</v>
      </c>
    </row>
    <row r="27" spans="1:10" x14ac:dyDescent="0.25">
      <c r="A27">
        <v>21</v>
      </c>
      <c r="B27" s="26" t="s">
        <v>75</v>
      </c>
      <c r="C27" s="26" t="s">
        <v>37</v>
      </c>
      <c r="E27">
        <v>2007</v>
      </c>
      <c r="F27" s="26" t="s">
        <v>76</v>
      </c>
      <c r="G27" s="26" t="s">
        <v>39</v>
      </c>
      <c r="H27">
        <v>5</v>
      </c>
      <c r="I27">
        <v>344</v>
      </c>
      <c r="J27" s="10">
        <f t="shared" si="0"/>
        <v>3.0324074074074073E-3</v>
      </c>
    </row>
    <row r="28" spans="1:10" x14ac:dyDescent="0.25">
      <c r="A28">
        <v>22</v>
      </c>
      <c r="B28" s="26" t="s">
        <v>77</v>
      </c>
      <c r="C28" s="26" t="s">
        <v>20</v>
      </c>
      <c r="E28">
        <v>2008</v>
      </c>
      <c r="F28" s="26" t="s">
        <v>78</v>
      </c>
      <c r="G28" s="26" t="s">
        <v>35</v>
      </c>
      <c r="H28">
        <v>6</v>
      </c>
      <c r="I28">
        <v>296</v>
      </c>
      <c r="J28" s="10">
        <f t="shared" si="0"/>
        <v>3.0462962962962965E-3</v>
      </c>
    </row>
    <row r="29" spans="1:10" x14ac:dyDescent="0.25">
      <c r="A29">
        <v>23</v>
      </c>
      <c r="B29" s="26" t="s">
        <v>79</v>
      </c>
      <c r="C29" s="26" t="s">
        <v>20</v>
      </c>
      <c r="E29">
        <v>2010</v>
      </c>
      <c r="F29" s="26" t="s">
        <v>80</v>
      </c>
      <c r="G29" s="26" t="s">
        <v>42</v>
      </c>
      <c r="H29">
        <v>6</v>
      </c>
      <c r="I29">
        <v>295</v>
      </c>
      <c r="J29" s="10">
        <f t="shared" si="0"/>
        <v>3.0474537037037037E-3</v>
      </c>
    </row>
    <row r="30" spans="1:10" x14ac:dyDescent="0.25">
      <c r="A30">
        <v>24</v>
      </c>
      <c r="B30" s="26" t="s">
        <v>81</v>
      </c>
      <c r="C30" s="26" t="s">
        <v>37</v>
      </c>
      <c r="E30">
        <v>2006</v>
      </c>
      <c r="F30" s="26" t="s">
        <v>82</v>
      </c>
      <c r="G30" s="26" t="s">
        <v>25</v>
      </c>
      <c r="H30">
        <v>2</v>
      </c>
      <c r="I30">
        <v>342</v>
      </c>
      <c r="J30" s="10">
        <f t="shared" si="0"/>
        <v>3.0555555555555557E-3</v>
      </c>
    </row>
    <row r="31" spans="1:10" x14ac:dyDescent="0.25">
      <c r="A31">
        <v>25</v>
      </c>
      <c r="B31" s="26" t="s">
        <v>83</v>
      </c>
      <c r="C31" s="26" t="s">
        <v>27</v>
      </c>
      <c r="E31">
        <v>2009</v>
      </c>
      <c r="F31" s="26" t="s">
        <v>84</v>
      </c>
      <c r="G31" s="26" t="s">
        <v>42</v>
      </c>
      <c r="H31">
        <v>7</v>
      </c>
      <c r="I31">
        <v>362</v>
      </c>
      <c r="J31" s="10">
        <f t="shared" si="0"/>
        <v>3.0624999999999997E-3</v>
      </c>
    </row>
    <row r="32" spans="1:10" x14ac:dyDescent="0.25">
      <c r="A32">
        <v>26</v>
      </c>
      <c r="B32" s="26" t="s">
        <v>85</v>
      </c>
      <c r="C32" s="26" t="s">
        <v>37</v>
      </c>
      <c r="E32">
        <v>2008</v>
      </c>
      <c r="F32" s="26" t="s">
        <v>86</v>
      </c>
      <c r="G32" s="26" t="s">
        <v>35</v>
      </c>
      <c r="H32">
        <v>7</v>
      </c>
      <c r="I32">
        <v>335</v>
      </c>
      <c r="J32" s="10">
        <f t="shared" si="0"/>
        <v>3.0694444444444445E-3</v>
      </c>
    </row>
    <row r="33" spans="1:10" x14ac:dyDescent="0.25">
      <c r="A33">
        <v>27</v>
      </c>
      <c r="B33" s="26" t="s">
        <v>87</v>
      </c>
      <c r="C33" s="26" t="s">
        <v>27</v>
      </c>
      <c r="E33">
        <v>2009</v>
      </c>
      <c r="F33" s="26" t="s">
        <v>88</v>
      </c>
      <c r="G33" s="26" t="s">
        <v>42</v>
      </c>
      <c r="H33">
        <v>8</v>
      </c>
      <c r="I33">
        <v>352</v>
      </c>
      <c r="J33" s="10">
        <f t="shared" si="0"/>
        <v>3.0729166666666665E-3</v>
      </c>
    </row>
    <row r="34" spans="1:10" x14ac:dyDescent="0.25">
      <c r="A34">
        <v>28</v>
      </c>
      <c r="B34" s="26" t="s">
        <v>89</v>
      </c>
      <c r="C34" s="26" t="s">
        <v>20</v>
      </c>
      <c r="E34">
        <v>2008</v>
      </c>
      <c r="F34" s="26" t="s">
        <v>90</v>
      </c>
      <c r="G34" s="26" t="s">
        <v>35</v>
      </c>
      <c r="H34">
        <v>8</v>
      </c>
      <c r="I34">
        <v>307</v>
      </c>
      <c r="J34" s="10">
        <f t="shared" si="0"/>
        <v>3.0810185185185181E-3</v>
      </c>
    </row>
    <row r="35" spans="1:10" x14ac:dyDescent="0.25">
      <c r="A35">
        <v>29</v>
      </c>
      <c r="B35" s="26" t="s">
        <v>91</v>
      </c>
      <c r="C35" s="26" t="s">
        <v>20</v>
      </c>
      <c r="E35">
        <v>2005</v>
      </c>
      <c r="F35" s="26" t="s">
        <v>92</v>
      </c>
      <c r="G35" s="26" t="s">
        <v>29</v>
      </c>
      <c r="H35">
        <v>3</v>
      </c>
      <c r="I35">
        <v>306</v>
      </c>
      <c r="J35" s="10">
        <f t="shared" si="0"/>
        <v>3.0879629629629625E-3</v>
      </c>
    </row>
    <row r="36" spans="1:10" x14ac:dyDescent="0.25">
      <c r="A36">
        <v>30</v>
      </c>
      <c r="B36" s="26" t="s">
        <v>93</v>
      </c>
      <c r="C36" s="26" t="s">
        <v>37</v>
      </c>
      <c r="E36">
        <v>2010</v>
      </c>
      <c r="F36" s="26" t="s">
        <v>94</v>
      </c>
      <c r="G36" s="26" t="s">
        <v>95</v>
      </c>
      <c r="H36">
        <v>1</v>
      </c>
      <c r="I36">
        <v>334</v>
      </c>
      <c r="J36" s="10">
        <f t="shared" si="0"/>
        <v>3.1261574074074074E-3</v>
      </c>
    </row>
    <row r="37" spans="1:10" x14ac:dyDescent="0.25">
      <c r="A37">
        <v>31</v>
      </c>
      <c r="B37" s="26" t="s">
        <v>96</v>
      </c>
      <c r="C37" s="26" t="s">
        <v>20</v>
      </c>
      <c r="E37">
        <v>2005</v>
      </c>
      <c r="F37" s="26" t="s">
        <v>97</v>
      </c>
      <c r="G37" s="26" t="s">
        <v>25</v>
      </c>
      <c r="H37">
        <v>3</v>
      </c>
      <c r="I37">
        <v>300</v>
      </c>
      <c r="J37" s="10">
        <f t="shared" si="0"/>
        <v>3.1296296296296298E-3</v>
      </c>
    </row>
    <row r="38" spans="1:10" x14ac:dyDescent="0.25">
      <c r="A38">
        <v>32</v>
      </c>
      <c r="B38" s="26" t="s">
        <v>98</v>
      </c>
      <c r="C38" s="26" t="s">
        <v>37</v>
      </c>
      <c r="E38">
        <v>2011</v>
      </c>
      <c r="F38" s="26" t="s">
        <v>99</v>
      </c>
      <c r="G38" s="26" t="s">
        <v>45</v>
      </c>
      <c r="H38">
        <v>3</v>
      </c>
      <c r="I38">
        <v>331</v>
      </c>
      <c r="J38" s="10">
        <f t="shared" si="0"/>
        <v>3.1527777777777782E-3</v>
      </c>
    </row>
    <row r="39" spans="1:10" x14ac:dyDescent="0.25">
      <c r="A39">
        <v>33</v>
      </c>
      <c r="B39" s="26" t="s">
        <v>100</v>
      </c>
      <c r="C39" s="26" t="s">
        <v>20</v>
      </c>
      <c r="E39">
        <v>2008</v>
      </c>
      <c r="F39" s="26" t="s">
        <v>101</v>
      </c>
      <c r="G39" s="26" t="s">
        <v>35</v>
      </c>
      <c r="H39">
        <v>9</v>
      </c>
      <c r="I39">
        <v>297</v>
      </c>
      <c r="J39" s="10">
        <f t="shared" si="0"/>
        <v>3.2083333333333334E-3</v>
      </c>
    </row>
    <row r="40" spans="1:10" x14ac:dyDescent="0.25">
      <c r="A40">
        <v>34</v>
      </c>
      <c r="B40" s="26" t="s">
        <v>102</v>
      </c>
      <c r="C40" s="26" t="s">
        <v>27</v>
      </c>
      <c r="E40">
        <v>2007</v>
      </c>
      <c r="F40" s="26" t="s">
        <v>103</v>
      </c>
      <c r="G40" s="26" t="s">
        <v>35</v>
      </c>
      <c r="H40">
        <v>10</v>
      </c>
      <c r="I40">
        <v>357</v>
      </c>
      <c r="J40" s="10">
        <f t="shared" si="0"/>
        <v>3.2326388888888891E-3</v>
      </c>
    </row>
    <row r="41" spans="1:10" x14ac:dyDescent="0.25">
      <c r="A41">
        <v>35</v>
      </c>
      <c r="B41" s="26" t="s">
        <v>104</v>
      </c>
      <c r="C41" s="26" t="s">
        <v>105</v>
      </c>
      <c r="E41">
        <v>2010</v>
      </c>
      <c r="F41" s="26" t="s">
        <v>106</v>
      </c>
      <c r="G41" s="26" t="s">
        <v>95</v>
      </c>
      <c r="H41">
        <v>2</v>
      </c>
      <c r="I41">
        <v>374</v>
      </c>
      <c r="J41" s="10">
        <f t="shared" si="0"/>
        <v>3.2569444444444443E-3</v>
      </c>
    </row>
    <row r="42" spans="1:10" x14ac:dyDescent="0.25">
      <c r="A42">
        <v>36</v>
      </c>
      <c r="B42" s="26" t="s">
        <v>107</v>
      </c>
      <c r="C42" s="26" t="s">
        <v>37</v>
      </c>
      <c r="E42">
        <v>2008</v>
      </c>
      <c r="F42" s="26" t="s">
        <v>108</v>
      </c>
      <c r="G42" s="26" t="s">
        <v>39</v>
      </c>
      <c r="H42">
        <v>6</v>
      </c>
      <c r="I42">
        <v>333</v>
      </c>
      <c r="J42" s="10">
        <f t="shared" si="0"/>
        <v>3.2962962962962959E-3</v>
      </c>
    </row>
    <row r="43" spans="1:10" x14ac:dyDescent="0.25">
      <c r="A43">
        <v>37</v>
      </c>
      <c r="B43" s="26" t="s">
        <v>109</v>
      </c>
      <c r="C43" s="26" t="s">
        <v>105</v>
      </c>
      <c r="E43">
        <v>2009</v>
      </c>
      <c r="F43" s="26" t="s">
        <v>110</v>
      </c>
      <c r="G43" s="26" t="s">
        <v>95</v>
      </c>
      <c r="H43">
        <v>3</v>
      </c>
      <c r="I43">
        <v>375</v>
      </c>
      <c r="J43" s="10">
        <f t="shared" si="0"/>
        <v>3.3206018518518519E-3</v>
      </c>
    </row>
    <row r="44" spans="1:10" x14ac:dyDescent="0.25">
      <c r="A44">
        <v>38</v>
      </c>
      <c r="B44" s="26" t="s">
        <v>111</v>
      </c>
      <c r="C44" s="26" t="s">
        <v>54</v>
      </c>
      <c r="E44">
        <v>2010</v>
      </c>
      <c r="F44" s="26" t="s">
        <v>112</v>
      </c>
      <c r="G44" s="26" t="s">
        <v>95</v>
      </c>
      <c r="H44">
        <v>4</v>
      </c>
      <c r="I44">
        <v>373</v>
      </c>
      <c r="J44" s="10">
        <f t="shared" si="0"/>
        <v>3.3391203703703708E-3</v>
      </c>
    </row>
    <row r="45" spans="1:10" x14ac:dyDescent="0.25">
      <c r="A45">
        <v>39</v>
      </c>
      <c r="B45" s="26" t="s">
        <v>113</v>
      </c>
      <c r="C45" s="26" t="s">
        <v>37</v>
      </c>
      <c r="E45">
        <v>2011</v>
      </c>
      <c r="F45" s="26" t="s">
        <v>114</v>
      </c>
      <c r="G45" s="26" t="s">
        <v>115</v>
      </c>
      <c r="H45">
        <v>1</v>
      </c>
      <c r="I45">
        <v>404</v>
      </c>
      <c r="J45" s="10">
        <f t="shared" si="0"/>
        <v>3.3611111111111112E-3</v>
      </c>
    </row>
    <row r="46" spans="1:10" x14ac:dyDescent="0.25">
      <c r="A46">
        <v>40</v>
      </c>
      <c r="B46" s="26" t="s">
        <v>116</v>
      </c>
      <c r="C46" s="26" t="s">
        <v>27</v>
      </c>
      <c r="E46">
        <v>2010</v>
      </c>
      <c r="F46" s="26" t="s">
        <v>117</v>
      </c>
      <c r="G46" s="26" t="s">
        <v>42</v>
      </c>
      <c r="H46">
        <v>9</v>
      </c>
      <c r="I46">
        <v>359</v>
      </c>
      <c r="J46" s="10">
        <f t="shared" si="0"/>
        <v>3.4016203703703704E-3</v>
      </c>
    </row>
    <row r="47" spans="1:10" x14ac:dyDescent="0.25">
      <c r="A47">
        <v>41</v>
      </c>
      <c r="B47" s="26" t="s">
        <v>118</v>
      </c>
      <c r="C47" s="26" t="s">
        <v>119</v>
      </c>
      <c r="E47">
        <v>2008</v>
      </c>
      <c r="F47" s="26" t="s">
        <v>120</v>
      </c>
      <c r="G47" s="26" t="s">
        <v>35</v>
      </c>
      <c r="H47">
        <v>11</v>
      </c>
      <c r="I47">
        <v>308</v>
      </c>
      <c r="J47" s="10">
        <f t="shared" si="0"/>
        <v>3.41087962962963E-3</v>
      </c>
    </row>
    <row r="48" spans="1:10" x14ac:dyDescent="0.25">
      <c r="A48">
        <v>42</v>
      </c>
      <c r="B48" s="26" t="s">
        <v>121</v>
      </c>
      <c r="C48" s="26" t="s">
        <v>20</v>
      </c>
      <c r="E48">
        <v>2010</v>
      </c>
      <c r="F48" s="26" t="s">
        <v>122</v>
      </c>
      <c r="G48" s="26" t="s">
        <v>42</v>
      </c>
      <c r="H48">
        <v>10</v>
      </c>
      <c r="I48">
        <v>301</v>
      </c>
      <c r="J48" s="10">
        <f t="shared" si="0"/>
        <v>3.4305555555555552E-3</v>
      </c>
    </row>
    <row r="49" spans="1:10" x14ac:dyDescent="0.25">
      <c r="A49">
        <v>43</v>
      </c>
      <c r="B49" s="26" t="s">
        <v>123</v>
      </c>
      <c r="C49" s="26" t="s">
        <v>27</v>
      </c>
      <c r="E49">
        <v>2007</v>
      </c>
      <c r="F49" s="26" t="s">
        <v>124</v>
      </c>
      <c r="G49" s="26" t="s">
        <v>35</v>
      </c>
      <c r="H49">
        <v>12</v>
      </c>
      <c r="I49">
        <v>361</v>
      </c>
      <c r="J49" s="10">
        <f t="shared" si="0"/>
        <v>3.5254629629629629E-3</v>
      </c>
    </row>
    <row r="50" spans="1:10" x14ac:dyDescent="0.25">
      <c r="A50">
        <v>44</v>
      </c>
      <c r="B50" s="26" t="s">
        <v>125</v>
      </c>
      <c r="C50" s="26" t="s">
        <v>27</v>
      </c>
      <c r="E50">
        <v>2006</v>
      </c>
      <c r="F50" s="26" t="s">
        <v>126</v>
      </c>
      <c r="G50" s="26" t="s">
        <v>29</v>
      </c>
      <c r="H50">
        <v>4</v>
      </c>
      <c r="I50">
        <v>350</v>
      </c>
      <c r="J50" s="10">
        <f t="shared" si="0"/>
        <v>3.5324074074074077E-3</v>
      </c>
    </row>
    <row r="51" spans="1:10" x14ac:dyDescent="0.25">
      <c r="A51">
        <v>45</v>
      </c>
      <c r="B51" s="26" t="s">
        <v>127</v>
      </c>
      <c r="C51" s="26" t="s">
        <v>20</v>
      </c>
      <c r="E51">
        <v>2006</v>
      </c>
      <c r="F51" s="26" t="s">
        <v>128</v>
      </c>
      <c r="G51" s="26" t="s">
        <v>25</v>
      </c>
      <c r="H51">
        <v>4</v>
      </c>
      <c r="I51">
        <v>317</v>
      </c>
      <c r="J51" s="10">
        <f t="shared" si="0"/>
        <v>3.5451388888888893E-3</v>
      </c>
    </row>
    <row r="52" spans="1:10" x14ac:dyDescent="0.25">
      <c r="A52">
        <v>46</v>
      </c>
      <c r="B52" s="26" t="s">
        <v>129</v>
      </c>
      <c r="C52" s="26" t="s">
        <v>20</v>
      </c>
      <c r="E52">
        <v>2009</v>
      </c>
      <c r="F52" s="26" t="s">
        <v>130</v>
      </c>
      <c r="G52" s="26" t="s">
        <v>95</v>
      </c>
      <c r="H52">
        <v>5</v>
      </c>
      <c r="I52">
        <v>399</v>
      </c>
      <c r="J52" s="10">
        <f t="shared" si="0"/>
        <v>3.5659722222222221E-3</v>
      </c>
    </row>
    <row r="53" spans="1:10" x14ac:dyDescent="0.25">
      <c r="A53">
        <v>47</v>
      </c>
      <c r="B53" s="26" t="s">
        <v>131</v>
      </c>
      <c r="C53" s="26" t="s">
        <v>27</v>
      </c>
      <c r="E53">
        <v>2010</v>
      </c>
      <c r="F53" s="26" t="s">
        <v>132</v>
      </c>
      <c r="G53" s="26" t="s">
        <v>42</v>
      </c>
      <c r="H53">
        <v>11</v>
      </c>
      <c r="I53">
        <v>360</v>
      </c>
      <c r="J53" s="10">
        <f t="shared" si="0"/>
        <v>3.5902777777777777E-3</v>
      </c>
    </row>
    <row r="54" spans="1:10" x14ac:dyDescent="0.25">
      <c r="A54">
        <v>48</v>
      </c>
      <c r="B54" s="26" t="s">
        <v>133</v>
      </c>
      <c r="C54" s="26" t="s">
        <v>37</v>
      </c>
      <c r="E54">
        <v>2008</v>
      </c>
      <c r="F54" s="26" t="s">
        <v>134</v>
      </c>
      <c r="G54" s="26" t="s">
        <v>39</v>
      </c>
      <c r="H54">
        <v>7</v>
      </c>
      <c r="I54">
        <v>329</v>
      </c>
      <c r="J54" s="10">
        <f t="shared" si="0"/>
        <v>3.6018518518518522E-3</v>
      </c>
    </row>
    <row r="55" spans="1:10" x14ac:dyDescent="0.25">
      <c r="A55">
        <v>49</v>
      </c>
      <c r="B55" s="26" t="s">
        <v>135</v>
      </c>
      <c r="C55" s="26" t="s">
        <v>27</v>
      </c>
      <c r="E55">
        <v>2009</v>
      </c>
      <c r="F55" s="26" t="s">
        <v>136</v>
      </c>
      <c r="G55" s="26" t="s">
        <v>95</v>
      </c>
      <c r="H55">
        <v>6</v>
      </c>
      <c r="I55">
        <v>348</v>
      </c>
      <c r="J55" s="10">
        <f t="shared" si="0"/>
        <v>3.604166666666667E-3</v>
      </c>
    </row>
    <row r="56" spans="1:10" x14ac:dyDescent="0.25">
      <c r="A56">
        <v>50</v>
      </c>
      <c r="B56" s="26" t="s">
        <v>137</v>
      </c>
      <c r="C56" s="26" t="s">
        <v>20</v>
      </c>
      <c r="E56">
        <v>2009</v>
      </c>
      <c r="F56" s="26" t="s">
        <v>138</v>
      </c>
      <c r="G56" s="26" t="s">
        <v>95</v>
      </c>
      <c r="H56">
        <v>7</v>
      </c>
      <c r="I56">
        <v>400</v>
      </c>
      <c r="J56" s="10">
        <f t="shared" si="0"/>
        <v>3.6284722222222222E-3</v>
      </c>
    </row>
    <row r="57" spans="1:10" x14ac:dyDescent="0.25">
      <c r="A57">
        <v>51</v>
      </c>
      <c r="B57" s="26" t="s">
        <v>139</v>
      </c>
      <c r="C57" s="26" t="s">
        <v>20</v>
      </c>
      <c r="E57">
        <v>2010</v>
      </c>
      <c r="F57" s="26" t="s">
        <v>140</v>
      </c>
      <c r="G57" s="26" t="s">
        <v>95</v>
      </c>
      <c r="H57">
        <v>8</v>
      </c>
      <c r="I57">
        <v>304</v>
      </c>
      <c r="J57" s="10">
        <f t="shared" si="0"/>
        <v>3.6412037037037038E-3</v>
      </c>
    </row>
    <row r="58" spans="1:10" x14ac:dyDescent="0.25">
      <c r="A58">
        <v>52</v>
      </c>
      <c r="B58" s="26" t="s">
        <v>141</v>
      </c>
      <c r="C58" s="26" t="s">
        <v>142</v>
      </c>
      <c r="E58">
        <v>2007</v>
      </c>
      <c r="F58" s="26" t="s">
        <v>143</v>
      </c>
      <c r="G58" s="26" t="s">
        <v>35</v>
      </c>
      <c r="H58">
        <v>13</v>
      </c>
      <c r="I58">
        <v>398</v>
      </c>
      <c r="J58" s="10">
        <f t="shared" si="0"/>
        <v>3.6527777777777774E-3</v>
      </c>
    </row>
    <row r="59" spans="1:10" x14ac:dyDescent="0.25">
      <c r="A59">
        <v>53</v>
      </c>
      <c r="B59" s="26" t="s">
        <v>144</v>
      </c>
      <c r="C59" s="26" t="s">
        <v>54</v>
      </c>
      <c r="E59">
        <v>2008</v>
      </c>
      <c r="F59" s="26" t="s">
        <v>145</v>
      </c>
      <c r="G59" s="26" t="s">
        <v>39</v>
      </c>
      <c r="H59">
        <v>8</v>
      </c>
      <c r="I59">
        <v>372</v>
      </c>
      <c r="J59" s="10">
        <f t="shared" si="0"/>
        <v>3.6805555555555554E-3</v>
      </c>
    </row>
    <row r="60" spans="1:10" x14ac:dyDescent="0.25">
      <c r="A60">
        <v>54</v>
      </c>
      <c r="B60" s="26" t="s">
        <v>146</v>
      </c>
      <c r="C60" s="26" t="s">
        <v>27</v>
      </c>
      <c r="E60">
        <v>2012</v>
      </c>
      <c r="F60" s="26" t="s">
        <v>147</v>
      </c>
      <c r="G60" s="26" t="s">
        <v>45</v>
      </c>
      <c r="H60">
        <v>4</v>
      </c>
      <c r="I60">
        <v>351</v>
      </c>
      <c r="J60" s="10">
        <f t="shared" si="0"/>
        <v>3.8703703703703699E-3</v>
      </c>
    </row>
    <row r="61" spans="1:10" x14ac:dyDescent="0.25">
      <c r="A61">
        <v>55</v>
      </c>
      <c r="B61" s="26" t="s">
        <v>148</v>
      </c>
      <c r="C61" s="26" t="s">
        <v>20</v>
      </c>
      <c r="E61">
        <v>2010</v>
      </c>
      <c r="F61" s="26" t="s">
        <v>149</v>
      </c>
      <c r="G61" s="26" t="s">
        <v>42</v>
      </c>
      <c r="H61">
        <v>12</v>
      </c>
      <c r="I61">
        <v>302</v>
      </c>
      <c r="J61" s="10">
        <f t="shared" si="0"/>
        <v>3.8819444444444444E-3</v>
      </c>
    </row>
    <row r="62" spans="1:10" x14ac:dyDescent="0.25">
      <c r="A62">
        <v>56</v>
      </c>
      <c r="B62" s="26" t="s">
        <v>150</v>
      </c>
      <c r="C62" s="26" t="s">
        <v>20</v>
      </c>
      <c r="E62">
        <v>2011</v>
      </c>
      <c r="F62" s="26" t="s">
        <v>151</v>
      </c>
      <c r="G62" s="26" t="s">
        <v>115</v>
      </c>
      <c r="H62">
        <v>2</v>
      </c>
      <c r="I62">
        <v>305</v>
      </c>
      <c r="J62" s="10">
        <f t="shared" si="0"/>
        <v>3.8958333333333332E-3</v>
      </c>
    </row>
    <row r="63" spans="1:10" x14ac:dyDescent="0.25">
      <c r="A63">
        <v>57</v>
      </c>
      <c r="B63" s="26" t="s">
        <v>152</v>
      </c>
      <c r="C63" s="26" t="s">
        <v>20</v>
      </c>
      <c r="E63">
        <v>2011</v>
      </c>
      <c r="F63" s="26" t="s">
        <v>153</v>
      </c>
      <c r="G63" s="26" t="s">
        <v>45</v>
      </c>
      <c r="H63">
        <v>5</v>
      </c>
      <c r="I63">
        <v>322</v>
      </c>
      <c r="J63" s="10">
        <f t="shared" si="0"/>
        <v>3.9039351851851852E-3</v>
      </c>
    </row>
    <row r="64" spans="1:10" x14ac:dyDescent="0.25">
      <c r="A64">
        <v>58</v>
      </c>
      <c r="B64" s="26" t="s">
        <v>154</v>
      </c>
      <c r="C64" s="26" t="s">
        <v>27</v>
      </c>
      <c r="E64">
        <v>2011</v>
      </c>
      <c r="F64" s="26" t="s">
        <v>155</v>
      </c>
      <c r="G64" s="26" t="s">
        <v>115</v>
      </c>
      <c r="H64">
        <v>3</v>
      </c>
      <c r="I64">
        <v>358</v>
      </c>
      <c r="J64" s="10">
        <f t="shared" si="0"/>
        <v>4.1817129629629626E-3</v>
      </c>
    </row>
    <row r="65" spans="1:10" x14ac:dyDescent="0.25">
      <c r="A65">
        <v>59</v>
      </c>
      <c r="B65" s="26" t="s">
        <v>156</v>
      </c>
      <c r="C65" s="26" t="s">
        <v>142</v>
      </c>
      <c r="E65">
        <v>2012</v>
      </c>
      <c r="F65" s="26" t="s">
        <v>157</v>
      </c>
      <c r="G65" s="26" t="s">
        <v>45</v>
      </c>
      <c r="H65">
        <v>6</v>
      </c>
      <c r="I65">
        <v>415</v>
      </c>
      <c r="J65" s="10">
        <f t="shared" si="0"/>
        <v>4.4270833333333332E-3</v>
      </c>
    </row>
    <row r="66" spans="1:10" x14ac:dyDescent="0.25">
      <c r="A66">
        <v>60</v>
      </c>
      <c r="B66" s="26" t="s">
        <v>158</v>
      </c>
      <c r="C66" s="26" t="s">
        <v>37</v>
      </c>
      <c r="E66">
        <v>2011</v>
      </c>
      <c r="F66" s="26" t="s">
        <v>159</v>
      </c>
      <c r="G66" s="26" t="s">
        <v>45</v>
      </c>
      <c r="H66">
        <v>7</v>
      </c>
      <c r="I66">
        <v>376</v>
      </c>
      <c r="J66" s="10">
        <f t="shared" si="0"/>
        <v>4.5995370370370365E-3</v>
      </c>
    </row>
    <row r="67" spans="1:10" x14ac:dyDescent="0.25">
      <c r="A67">
        <v>61</v>
      </c>
      <c r="B67" s="26" t="s">
        <v>160</v>
      </c>
      <c r="C67" s="26" t="s">
        <v>161</v>
      </c>
      <c r="E67">
        <v>2014</v>
      </c>
      <c r="F67" s="26" t="s">
        <v>162</v>
      </c>
      <c r="G67" s="26" t="s">
        <v>45</v>
      </c>
      <c r="H67">
        <v>8</v>
      </c>
      <c r="I67">
        <v>311</v>
      </c>
      <c r="J67" s="10">
        <f t="shared" si="0"/>
        <v>4.7777777777777775E-3</v>
      </c>
    </row>
    <row r="68" spans="1:10" x14ac:dyDescent="0.25">
      <c r="A68">
        <v>62</v>
      </c>
      <c r="B68" s="26" t="s">
        <v>163</v>
      </c>
      <c r="C68" s="26" t="s">
        <v>142</v>
      </c>
      <c r="E68">
        <v>2013</v>
      </c>
      <c r="F68" s="26" t="s">
        <v>164</v>
      </c>
      <c r="G68" s="26" t="s">
        <v>45</v>
      </c>
      <c r="H68">
        <v>9</v>
      </c>
      <c r="I68">
        <v>407</v>
      </c>
      <c r="J68" s="10">
        <f t="shared" si="0"/>
        <v>5.6157407407407406E-3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workbookViewId="0">
      <pane ySplit="6" topLeftCell="A7" activePane="bottomLeft" state="frozen"/>
      <selection activeCell="A4" sqref="A4"/>
      <selection pane="bottomLeft" activeCell="B7" sqref="B7:B74"/>
    </sheetView>
  </sheetViews>
  <sheetFormatPr baseColWidth="10" defaultColWidth="11.44140625" defaultRowHeight="14.4" x14ac:dyDescent="0.25"/>
  <cols>
    <col min="1" max="1" width="7.6640625" style="7" customWidth="1"/>
    <col min="2" max="3" width="25.6640625" style="1" customWidth="1"/>
    <col min="4" max="5" width="6.6640625" style="2" customWidth="1"/>
    <col min="6" max="6" width="11.44140625" style="19"/>
    <col min="7" max="7" width="8.6640625" style="8" customWidth="1"/>
    <col min="8" max="8" width="8.88671875" style="7" bestFit="1" customWidth="1"/>
    <col min="9" max="9" width="8.6640625" style="7" customWidth="1"/>
    <col min="10" max="10" width="8.6640625" style="10" customWidth="1"/>
    <col min="11" max="16384" width="11.441406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6" customFormat="1" x14ac:dyDescent="0.25">
      <c r="A3" s="6" t="str">
        <f>'1 km'!A3</f>
        <v>30. SWEN Weinbergslauf Grünstadt</v>
      </c>
      <c r="B3" s="4"/>
      <c r="C3" s="24" t="str">
        <f>'1 km'!C3:D3</f>
        <v>TSG Grünstadt</v>
      </c>
      <c r="D3" s="24"/>
      <c r="E3" s="9">
        <v>5</v>
      </c>
      <c r="F3" s="24" t="s">
        <v>21</v>
      </c>
      <c r="G3" s="24"/>
      <c r="H3" s="25">
        <f>'1 km'!H3:I3</f>
        <v>43246</v>
      </c>
      <c r="I3" s="25"/>
      <c r="J3" s="11"/>
    </row>
    <row r="4" spans="1:10" ht="6" customHeight="1" x14ac:dyDescent="0.25">
      <c r="A4" s="3"/>
    </row>
    <row r="5" spans="1:10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13</v>
      </c>
    </row>
    <row r="6" spans="1:10" x14ac:dyDescent="0.25">
      <c r="A6" s="14"/>
      <c r="B6" s="15">
        <f>SUBTOTAL(3,B7:B1007)</f>
        <v>68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>
        <v>1</v>
      </c>
      <c r="B7" s="26" t="s">
        <v>260</v>
      </c>
      <c r="C7" s="26" t="s">
        <v>31</v>
      </c>
      <c r="E7">
        <v>2001</v>
      </c>
      <c r="F7" s="26" t="s">
        <v>165</v>
      </c>
      <c r="G7" s="26" t="s">
        <v>166</v>
      </c>
      <c r="H7">
        <v>1</v>
      </c>
      <c r="I7">
        <v>37</v>
      </c>
      <c r="J7" s="10">
        <f>F7/$E$3</f>
        <v>2.4518518518518518E-3</v>
      </c>
    </row>
    <row r="8" spans="1:10" x14ac:dyDescent="0.25">
      <c r="A8">
        <v>2</v>
      </c>
      <c r="B8" s="26" t="s">
        <v>261</v>
      </c>
      <c r="C8" s="26" t="s">
        <v>20</v>
      </c>
      <c r="E8">
        <v>1995</v>
      </c>
      <c r="F8" s="26" t="s">
        <v>167</v>
      </c>
      <c r="G8" s="26" t="s">
        <v>166</v>
      </c>
      <c r="H8">
        <v>2</v>
      </c>
      <c r="I8">
        <v>67</v>
      </c>
      <c r="J8" s="10">
        <f t="shared" ref="J8:J71" si="0">F8/$E$3</f>
        <v>2.5229166666666664E-3</v>
      </c>
    </row>
    <row r="9" spans="1:10" x14ac:dyDescent="0.25">
      <c r="A9">
        <v>3</v>
      </c>
      <c r="B9" s="26" t="s">
        <v>262</v>
      </c>
      <c r="C9" s="26" t="s">
        <v>168</v>
      </c>
      <c r="E9">
        <v>1990</v>
      </c>
      <c r="F9" s="26" t="s">
        <v>169</v>
      </c>
      <c r="G9" s="26" t="s">
        <v>166</v>
      </c>
      <c r="H9">
        <v>3</v>
      </c>
      <c r="I9">
        <v>32</v>
      </c>
      <c r="J9" s="10">
        <f t="shared" si="0"/>
        <v>2.6532407407407407E-3</v>
      </c>
    </row>
    <row r="10" spans="1:10" x14ac:dyDescent="0.25">
      <c r="A10">
        <v>4</v>
      </c>
      <c r="B10" s="26" t="s">
        <v>263</v>
      </c>
      <c r="C10" s="26" t="s">
        <v>37</v>
      </c>
      <c r="E10">
        <v>1968</v>
      </c>
      <c r="F10" s="26" t="s">
        <v>170</v>
      </c>
      <c r="G10" s="26" t="s">
        <v>166</v>
      </c>
      <c r="H10">
        <v>4</v>
      </c>
      <c r="I10">
        <v>368</v>
      </c>
      <c r="J10" s="10">
        <f t="shared" si="0"/>
        <v>2.816666666666667E-3</v>
      </c>
    </row>
    <row r="11" spans="1:10" x14ac:dyDescent="0.25">
      <c r="A11">
        <v>5</v>
      </c>
      <c r="B11" s="26" t="s">
        <v>264</v>
      </c>
      <c r="C11" s="26" t="s">
        <v>171</v>
      </c>
      <c r="E11">
        <v>1994</v>
      </c>
      <c r="F11" s="26" t="s">
        <v>172</v>
      </c>
      <c r="G11" s="26" t="s">
        <v>166</v>
      </c>
      <c r="H11">
        <v>5</v>
      </c>
      <c r="I11">
        <v>35</v>
      </c>
      <c r="J11" s="10">
        <f t="shared" si="0"/>
        <v>2.8192129629629626E-3</v>
      </c>
    </row>
    <row r="12" spans="1:10" x14ac:dyDescent="0.25">
      <c r="A12">
        <v>6</v>
      </c>
      <c r="B12" s="26" t="s">
        <v>265</v>
      </c>
      <c r="C12" s="26" t="s">
        <v>142</v>
      </c>
      <c r="E12">
        <v>2001</v>
      </c>
      <c r="F12" s="26" t="s">
        <v>173</v>
      </c>
      <c r="G12" s="26" t="s">
        <v>166</v>
      </c>
      <c r="H12">
        <v>6</v>
      </c>
      <c r="I12">
        <v>65</v>
      </c>
      <c r="J12" s="10">
        <f t="shared" si="0"/>
        <v>2.8611111111111116E-3</v>
      </c>
    </row>
    <row r="13" spans="1:10" x14ac:dyDescent="0.25">
      <c r="A13">
        <v>7</v>
      </c>
      <c r="B13" s="26" t="s">
        <v>266</v>
      </c>
      <c r="C13" s="26" t="s">
        <v>168</v>
      </c>
      <c r="E13">
        <v>1988</v>
      </c>
      <c r="F13" s="26" t="s">
        <v>174</v>
      </c>
      <c r="G13" s="26" t="s">
        <v>166</v>
      </c>
      <c r="H13">
        <v>7</v>
      </c>
      <c r="I13">
        <v>31</v>
      </c>
      <c r="J13" s="10">
        <f t="shared" si="0"/>
        <v>2.8643518518518523E-3</v>
      </c>
    </row>
    <row r="14" spans="1:10" x14ac:dyDescent="0.25">
      <c r="A14">
        <v>8</v>
      </c>
      <c r="B14" s="26" t="s">
        <v>267</v>
      </c>
      <c r="C14" s="26" t="s">
        <v>175</v>
      </c>
      <c r="E14">
        <v>1989</v>
      </c>
      <c r="F14" s="26" t="s">
        <v>176</v>
      </c>
      <c r="G14" s="26" t="s">
        <v>166</v>
      </c>
      <c r="H14">
        <v>8</v>
      </c>
      <c r="I14">
        <v>23</v>
      </c>
      <c r="J14" s="10">
        <f t="shared" si="0"/>
        <v>2.8835648148148149E-3</v>
      </c>
    </row>
    <row r="15" spans="1:10" x14ac:dyDescent="0.25">
      <c r="A15">
        <v>9</v>
      </c>
      <c r="B15" s="26" t="s">
        <v>268</v>
      </c>
      <c r="C15" s="26" t="s">
        <v>177</v>
      </c>
      <c r="E15">
        <v>1984</v>
      </c>
      <c r="F15" s="26" t="s">
        <v>178</v>
      </c>
      <c r="G15" s="26" t="s">
        <v>166</v>
      </c>
      <c r="H15">
        <v>9</v>
      </c>
      <c r="I15">
        <v>5</v>
      </c>
      <c r="J15" s="10">
        <f t="shared" si="0"/>
        <v>2.8923611111111107E-3</v>
      </c>
    </row>
    <row r="16" spans="1:10" x14ac:dyDescent="0.25">
      <c r="A16">
        <v>10</v>
      </c>
      <c r="B16" s="26" t="s">
        <v>269</v>
      </c>
      <c r="C16" s="26" t="s">
        <v>179</v>
      </c>
      <c r="E16">
        <v>1973</v>
      </c>
      <c r="F16" s="26" t="s">
        <v>180</v>
      </c>
      <c r="G16" s="26" t="s">
        <v>166</v>
      </c>
      <c r="H16">
        <v>10</v>
      </c>
      <c r="I16">
        <v>34</v>
      </c>
      <c r="J16" s="10">
        <f t="shared" si="0"/>
        <v>2.9048611111111107E-3</v>
      </c>
    </row>
    <row r="17" spans="1:10" x14ac:dyDescent="0.25">
      <c r="A17">
        <v>11</v>
      </c>
      <c r="B17" s="26" t="s">
        <v>270</v>
      </c>
      <c r="C17" s="26" t="s">
        <v>20</v>
      </c>
      <c r="E17">
        <v>2008</v>
      </c>
      <c r="F17" s="26" t="s">
        <v>181</v>
      </c>
      <c r="G17" s="26" t="s">
        <v>166</v>
      </c>
      <c r="H17">
        <v>11</v>
      </c>
      <c r="I17">
        <v>26</v>
      </c>
      <c r="J17" s="10">
        <f t="shared" si="0"/>
        <v>2.9067129629629634E-3</v>
      </c>
    </row>
    <row r="18" spans="1:10" x14ac:dyDescent="0.25">
      <c r="A18">
        <v>12</v>
      </c>
      <c r="B18" s="26" t="s">
        <v>271</v>
      </c>
      <c r="C18" s="26" t="s">
        <v>182</v>
      </c>
      <c r="E18">
        <v>1962</v>
      </c>
      <c r="F18" s="26" t="s">
        <v>183</v>
      </c>
      <c r="G18" s="26" t="s">
        <v>166</v>
      </c>
      <c r="H18">
        <v>12</v>
      </c>
      <c r="I18">
        <v>21</v>
      </c>
      <c r="J18" s="10">
        <f t="shared" si="0"/>
        <v>3.0465277777777773E-3</v>
      </c>
    </row>
    <row r="19" spans="1:10" x14ac:dyDescent="0.25">
      <c r="A19">
        <v>13</v>
      </c>
      <c r="B19" s="26" t="s">
        <v>272</v>
      </c>
      <c r="C19" s="26" t="s">
        <v>184</v>
      </c>
      <c r="E19">
        <v>1967</v>
      </c>
      <c r="F19" s="26" t="s">
        <v>185</v>
      </c>
      <c r="G19" s="26" t="s">
        <v>166</v>
      </c>
      <c r="H19">
        <v>13</v>
      </c>
      <c r="I19">
        <v>71</v>
      </c>
      <c r="J19" s="10">
        <f t="shared" si="0"/>
        <v>3.1618055555555557E-3</v>
      </c>
    </row>
    <row r="20" spans="1:10" x14ac:dyDescent="0.25">
      <c r="A20">
        <v>14</v>
      </c>
      <c r="B20" s="26" t="s">
        <v>273</v>
      </c>
      <c r="C20" s="26" t="s">
        <v>186</v>
      </c>
      <c r="E20">
        <v>1963</v>
      </c>
      <c r="F20" s="26" t="s">
        <v>187</v>
      </c>
      <c r="G20" s="26" t="s">
        <v>188</v>
      </c>
      <c r="H20">
        <v>1</v>
      </c>
      <c r="I20">
        <v>61</v>
      </c>
      <c r="J20" s="10">
        <f t="shared" si="0"/>
        <v>3.3104166666666664E-3</v>
      </c>
    </row>
    <row r="21" spans="1:10" x14ac:dyDescent="0.25">
      <c r="A21">
        <v>15</v>
      </c>
      <c r="B21" s="26" t="s">
        <v>274</v>
      </c>
      <c r="C21" s="26" t="s">
        <v>189</v>
      </c>
      <c r="E21">
        <v>1986</v>
      </c>
      <c r="F21" s="26" t="s">
        <v>190</v>
      </c>
      <c r="G21" s="26" t="s">
        <v>166</v>
      </c>
      <c r="H21">
        <v>14</v>
      </c>
      <c r="I21">
        <v>434</v>
      </c>
      <c r="J21" s="10">
        <f t="shared" si="0"/>
        <v>3.3854166666666663E-3</v>
      </c>
    </row>
    <row r="22" spans="1:10" x14ac:dyDescent="0.25">
      <c r="A22">
        <v>16</v>
      </c>
      <c r="B22" s="26" t="s">
        <v>275</v>
      </c>
      <c r="C22" s="26" t="s">
        <v>20</v>
      </c>
      <c r="E22">
        <v>2000</v>
      </c>
      <c r="F22" s="26" t="s">
        <v>191</v>
      </c>
      <c r="G22" s="26" t="s">
        <v>188</v>
      </c>
      <c r="H22">
        <v>2</v>
      </c>
      <c r="I22">
        <v>30</v>
      </c>
      <c r="J22" s="10">
        <f t="shared" si="0"/>
        <v>3.3877314814814811E-3</v>
      </c>
    </row>
    <row r="23" spans="1:10" x14ac:dyDescent="0.25">
      <c r="A23">
        <v>17</v>
      </c>
      <c r="B23" s="26" t="s">
        <v>276</v>
      </c>
      <c r="C23" s="26" t="s">
        <v>192</v>
      </c>
      <c r="E23">
        <v>1995</v>
      </c>
      <c r="F23" s="26" t="s">
        <v>193</v>
      </c>
      <c r="G23" s="26" t="s">
        <v>166</v>
      </c>
      <c r="H23">
        <v>15</v>
      </c>
      <c r="I23">
        <v>68</v>
      </c>
      <c r="J23" s="10">
        <f t="shared" si="0"/>
        <v>3.6016203703703705E-3</v>
      </c>
    </row>
    <row r="24" spans="1:10" x14ac:dyDescent="0.25">
      <c r="A24">
        <v>18</v>
      </c>
      <c r="B24" s="26" t="s">
        <v>277</v>
      </c>
      <c r="C24" s="26" t="s">
        <v>177</v>
      </c>
      <c r="E24">
        <v>1965</v>
      </c>
      <c r="F24" s="26" t="s">
        <v>194</v>
      </c>
      <c r="G24" s="26" t="s">
        <v>166</v>
      </c>
      <c r="H24">
        <v>16</v>
      </c>
      <c r="I24">
        <v>66</v>
      </c>
      <c r="J24" s="10">
        <f t="shared" si="0"/>
        <v>3.62337962962963E-3</v>
      </c>
    </row>
    <row r="25" spans="1:10" x14ac:dyDescent="0.25">
      <c r="A25">
        <v>19</v>
      </c>
      <c r="B25" s="26" t="s">
        <v>278</v>
      </c>
      <c r="C25" s="26" t="s">
        <v>195</v>
      </c>
      <c r="E25">
        <v>1986</v>
      </c>
      <c r="F25" s="26" t="s">
        <v>196</v>
      </c>
      <c r="G25" s="26" t="s">
        <v>188</v>
      </c>
      <c r="H25">
        <v>3</v>
      </c>
      <c r="I25">
        <v>70</v>
      </c>
      <c r="J25" s="10">
        <f t="shared" si="0"/>
        <v>3.6289351851851851E-3</v>
      </c>
    </row>
    <row r="26" spans="1:10" x14ac:dyDescent="0.25">
      <c r="A26">
        <v>20</v>
      </c>
      <c r="B26" s="26" t="s">
        <v>279</v>
      </c>
      <c r="C26" s="26" t="s">
        <v>182</v>
      </c>
      <c r="E26">
        <v>1962</v>
      </c>
      <c r="F26" s="26" t="s">
        <v>197</v>
      </c>
      <c r="G26" s="26" t="s">
        <v>166</v>
      </c>
      <c r="H26">
        <v>17</v>
      </c>
      <c r="I26">
        <v>20</v>
      </c>
      <c r="J26" s="10">
        <f t="shared" si="0"/>
        <v>3.6342592592592594E-3</v>
      </c>
    </row>
    <row r="27" spans="1:10" x14ac:dyDescent="0.25">
      <c r="A27">
        <v>21</v>
      </c>
      <c r="B27" s="26" t="s">
        <v>280</v>
      </c>
      <c r="C27" s="26" t="s">
        <v>27</v>
      </c>
      <c r="E27">
        <v>2001</v>
      </c>
      <c r="F27" s="26" t="s">
        <v>198</v>
      </c>
      <c r="G27" s="26" t="s">
        <v>166</v>
      </c>
      <c r="H27">
        <v>18</v>
      </c>
      <c r="I27">
        <v>53</v>
      </c>
      <c r="J27" s="10">
        <f t="shared" si="0"/>
        <v>3.6377314814814814E-3</v>
      </c>
    </row>
    <row r="28" spans="1:10" x14ac:dyDescent="0.25">
      <c r="A28">
        <v>22</v>
      </c>
      <c r="B28" s="26" t="s">
        <v>281</v>
      </c>
      <c r="C28" s="26" t="s">
        <v>199</v>
      </c>
      <c r="E28">
        <v>1967</v>
      </c>
      <c r="F28" s="26" t="s">
        <v>200</v>
      </c>
      <c r="G28" s="26" t="s">
        <v>166</v>
      </c>
      <c r="H28">
        <v>19</v>
      </c>
      <c r="I28">
        <v>62</v>
      </c>
      <c r="J28" s="10">
        <f t="shared" si="0"/>
        <v>3.6749999999999999E-3</v>
      </c>
    </row>
    <row r="29" spans="1:10" x14ac:dyDescent="0.25">
      <c r="A29">
        <v>23</v>
      </c>
      <c r="B29" s="26" t="s">
        <v>282</v>
      </c>
      <c r="C29" s="26" t="s">
        <v>201</v>
      </c>
      <c r="E29">
        <v>1980</v>
      </c>
      <c r="F29" s="26" t="s">
        <v>202</v>
      </c>
      <c r="G29" s="26" t="s">
        <v>166</v>
      </c>
      <c r="H29">
        <v>20</v>
      </c>
      <c r="I29">
        <v>69</v>
      </c>
      <c r="J29" s="10">
        <f t="shared" si="0"/>
        <v>3.7037037037037043E-3</v>
      </c>
    </row>
    <row r="30" spans="1:10" x14ac:dyDescent="0.25">
      <c r="A30">
        <v>24</v>
      </c>
      <c r="B30" s="26" t="s">
        <v>283</v>
      </c>
      <c r="C30" s="26" t="s">
        <v>182</v>
      </c>
      <c r="E30">
        <v>1986</v>
      </c>
      <c r="F30" s="26" t="s">
        <v>203</v>
      </c>
      <c r="G30" s="26" t="s">
        <v>188</v>
      </c>
      <c r="H30">
        <v>4</v>
      </c>
      <c r="I30">
        <v>16</v>
      </c>
      <c r="J30" s="10">
        <f t="shared" si="0"/>
        <v>3.779861111111111E-3</v>
      </c>
    </row>
    <row r="31" spans="1:10" x14ac:dyDescent="0.25">
      <c r="A31">
        <v>25</v>
      </c>
      <c r="B31" s="26" t="s">
        <v>284</v>
      </c>
      <c r="C31" s="26" t="s">
        <v>182</v>
      </c>
      <c r="E31">
        <v>2000</v>
      </c>
      <c r="F31" s="26" t="s">
        <v>204</v>
      </c>
      <c r="G31" s="26" t="s">
        <v>166</v>
      </c>
      <c r="H31">
        <v>21</v>
      </c>
      <c r="I31">
        <v>14</v>
      </c>
      <c r="J31" s="10">
        <f t="shared" si="0"/>
        <v>3.7923611111111109E-3</v>
      </c>
    </row>
    <row r="32" spans="1:10" x14ac:dyDescent="0.25">
      <c r="A32">
        <v>26</v>
      </c>
      <c r="B32" s="26" t="s">
        <v>285</v>
      </c>
      <c r="C32" s="26" t="s">
        <v>177</v>
      </c>
      <c r="E32">
        <v>2003</v>
      </c>
      <c r="F32" s="26" t="s">
        <v>205</v>
      </c>
      <c r="G32" s="26" t="s">
        <v>166</v>
      </c>
      <c r="H32">
        <v>22</v>
      </c>
      <c r="I32">
        <v>10</v>
      </c>
      <c r="J32" s="10">
        <f t="shared" si="0"/>
        <v>3.8018518518518523E-3</v>
      </c>
    </row>
    <row r="33" spans="1:10" x14ac:dyDescent="0.25">
      <c r="A33">
        <v>27</v>
      </c>
      <c r="B33" s="26" t="s">
        <v>286</v>
      </c>
      <c r="C33" s="26" t="s">
        <v>206</v>
      </c>
      <c r="E33">
        <v>1990</v>
      </c>
      <c r="F33" s="26" t="s">
        <v>207</v>
      </c>
      <c r="G33" s="26" t="s">
        <v>188</v>
      </c>
      <c r="H33">
        <v>5</v>
      </c>
      <c r="I33">
        <v>54</v>
      </c>
      <c r="J33" s="10">
        <f t="shared" si="0"/>
        <v>3.8062500000000006E-3</v>
      </c>
    </row>
    <row r="34" spans="1:10" x14ac:dyDescent="0.25">
      <c r="A34">
        <v>28</v>
      </c>
      <c r="B34" s="26" t="s">
        <v>287</v>
      </c>
      <c r="C34" s="26" t="s">
        <v>208</v>
      </c>
      <c r="E34">
        <v>2006</v>
      </c>
      <c r="F34" s="26" t="s">
        <v>209</v>
      </c>
      <c r="G34" s="26" t="s">
        <v>166</v>
      </c>
      <c r="H34">
        <v>23</v>
      </c>
      <c r="I34">
        <v>41</v>
      </c>
      <c r="J34" s="10">
        <f t="shared" si="0"/>
        <v>3.8333333333333336E-3</v>
      </c>
    </row>
    <row r="35" spans="1:10" x14ac:dyDescent="0.25">
      <c r="A35">
        <v>29</v>
      </c>
      <c r="B35" s="26" t="s">
        <v>288</v>
      </c>
      <c r="C35" s="26" t="s">
        <v>210</v>
      </c>
      <c r="E35">
        <v>1966</v>
      </c>
      <c r="F35" s="26" t="s">
        <v>211</v>
      </c>
      <c r="G35" s="26" t="s">
        <v>166</v>
      </c>
      <c r="H35">
        <v>24</v>
      </c>
      <c r="I35">
        <v>28</v>
      </c>
      <c r="J35" s="10">
        <f t="shared" si="0"/>
        <v>3.8546296296296293E-3</v>
      </c>
    </row>
    <row r="36" spans="1:10" x14ac:dyDescent="0.25">
      <c r="A36">
        <v>30</v>
      </c>
      <c r="B36" s="26" t="s">
        <v>289</v>
      </c>
      <c r="C36" s="26" t="s">
        <v>208</v>
      </c>
      <c r="E36">
        <v>2004</v>
      </c>
      <c r="F36" s="26" t="s">
        <v>212</v>
      </c>
      <c r="G36" s="26" t="s">
        <v>166</v>
      </c>
      <c r="H36">
        <v>25</v>
      </c>
      <c r="I36">
        <v>39</v>
      </c>
      <c r="J36" s="10">
        <f t="shared" si="0"/>
        <v>3.8747685185185183E-3</v>
      </c>
    </row>
    <row r="37" spans="1:10" x14ac:dyDescent="0.25">
      <c r="A37">
        <v>31</v>
      </c>
      <c r="B37" s="26" t="s">
        <v>290</v>
      </c>
      <c r="C37" s="26" t="s">
        <v>20</v>
      </c>
      <c r="E37">
        <v>1968</v>
      </c>
      <c r="F37" s="26" t="s">
        <v>213</v>
      </c>
      <c r="G37" s="26" t="s">
        <v>188</v>
      </c>
      <c r="H37">
        <v>6</v>
      </c>
      <c r="I37">
        <v>394</v>
      </c>
      <c r="J37" s="10">
        <f t="shared" si="0"/>
        <v>3.9201388888888888E-3</v>
      </c>
    </row>
    <row r="38" spans="1:10" x14ac:dyDescent="0.25">
      <c r="A38">
        <v>32</v>
      </c>
      <c r="B38" s="26" t="s">
        <v>291</v>
      </c>
      <c r="C38" s="26" t="s">
        <v>214</v>
      </c>
      <c r="E38">
        <v>1950</v>
      </c>
      <c r="F38" s="26" t="s">
        <v>215</v>
      </c>
      <c r="G38" s="26" t="s">
        <v>166</v>
      </c>
      <c r="H38">
        <v>26</v>
      </c>
      <c r="I38">
        <v>312</v>
      </c>
      <c r="J38" s="10">
        <f t="shared" si="0"/>
        <v>3.9321759259259258E-3</v>
      </c>
    </row>
    <row r="39" spans="1:10" x14ac:dyDescent="0.25">
      <c r="A39">
        <v>33</v>
      </c>
      <c r="B39" s="26" t="s">
        <v>292</v>
      </c>
      <c r="C39" s="26" t="s">
        <v>182</v>
      </c>
      <c r="E39">
        <v>1975</v>
      </c>
      <c r="F39" s="26" t="s">
        <v>216</v>
      </c>
      <c r="G39" s="26" t="s">
        <v>188</v>
      </c>
      <c r="H39">
        <v>7</v>
      </c>
      <c r="I39">
        <v>17</v>
      </c>
      <c r="J39" s="10">
        <f t="shared" si="0"/>
        <v>3.9599537037037034E-3</v>
      </c>
    </row>
    <row r="40" spans="1:10" x14ac:dyDescent="0.25">
      <c r="A40">
        <v>34</v>
      </c>
      <c r="B40" s="26" t="s">
        <v>293</v>
      </c>
      <c r="C40" s="26" t="s">
        <v>217</v>
      </c>
      <c r="E40">
        <v>1965</v>
      </c>
      <c r="F40" s="26" t="s">
        <v>218</v>
      </c>
      <c r="G40" s="26" t="s">
        <v>188</v>
      </c>
      <c r="H40">
        <v>8</v>
      </c>
      <c r="I40">
        <v>72</v>
      </c>
      <c r="J40" s="10">
        <f t="shared" si="0"/>
        <v>3.9969907407407402E-3</v>
      </c>
    </row>
    <row r="41" spans="1:10" x14ac:dyDescent="0.25">
      <c r="A41">
        <v>35</v>
      </c>
      <c r="B41" s="26" t="s">
        <v>294</v>
      </c>
      <c r="C41" s="26" t="s">
        <v>219</v>
      </c>
      <c r="E41">
        <v>1966</v>
      </c>
      <c r="F41" s="26" t="s">
        <v>220</v>
      </c>
      <c r="G41" s="26" t="s">
        <v>166</v>
      </c>
      <c r="H41">
        <v>27</v>
      </c>
      <c r="I41">
        <v>320</v>
      </c>
      <c r="J41" s="10">
        <f t="shared" si="0"/>
        <v>4.003935185185185E-3</v>
      </c>
    </row>
    <row r="42" spans="1:10" x14ac:dyDescent="0.25">
      <c r="A42">
        <v>36</v>
      </c>
      <c r="B42" s="26" t="s">
        <v>295</v>
      </c>
      <c r="C42" s="26" t="s">
        <v>221</v>
      </c>
      <c r="E42">
        <v>1978</v>
      </c>
      <c r="F42" s="26" t="s">
        <v>222</v>
      </c>
      <c r="G42" s="26" t="s">
        <v>188</v>
      </c>
      <c r="H42">
        <v>9</v>
      </c>
      <c r="I42">
        <v>2</v>
      </c>
      <c r="J42" s="10">
        <f t="shared" si="0"/>
        <v>4.0277777777777777E-3</v>
      </c>
    </row>
    <row r="43" spans="1:10" x14ac:dyDescent="0.25">
      <c r="A43">
        <v>37</v>
      </c>
      <c r="B43" s="26" t="s">
        <v>296</v>
      </c>
      <c r="C43" s="26" t="s">
        <v>208</v>
      </c>
      <c r="E43">
        <v>2002</v>
      </c>
      <c r="F43" s="26" t="s">
        <v>223</v>
      </c>
      <c r="G43" s="26" t="s">
        <v>188</v>
      </c>
      <c r="H43">
        <v>10</v>
      </c>
      <c r="I43">
        <v>42</v>
      </c>
      <c r="J43" s="10">
        <f t="shared" si="0"/>
        <v>4.0312499999999992E-3</v>
      </c>
    </row>
    <row r="44" spans="1:10" x14ac:dyDescent="0.25">
      <c r="A44">
        <v>38</v>
      </c>
      <c r="B44" s="26" t="s">
        <v>297</v>
      </c>
      <c r="C44" s="26" t="s">
        <v>208</v>
      </c>
      <c r="E44">
        <v>2003</v>
      </c>
      <c r="F44" s="26" t="s">
        <v>224</v>
      </c>
      <c r="G44" s="26" t="s">
        <v>188</v>
      </c>
      <c r="H44">
        <v>11</v>
      </c>
      <c r="I44">
        <v>48</v>
      </c>
      <c r="J44" s="10">
        <f t="shared" si="0"/>
        <v>4.0326388888888894E-3</v>
      </c>
    </row>
    <row r="45" spans="1:10" x14ac:dyDescent="0.25">
      <c r="A45">
        <v>39</v>
      </c>
      <c r="B45" s="26" t="s">
        <v>298</v>
      </c>
      <c r="C45" s="26" t="s">
        <v>208</v>
      </c>
      <c r="E45">
        <v>2007</v>
      </c>
      <c r="F45" s="26" t="s">
        <v>225</v>
      </c>
      <c r="G45" s="26" t="s">
        <v>188</v>
      </c>
      <c r="H45">
        <v>12</v>
      </c>
      <c r="I45">
        <v>45</v>
      </c>
      <c r="J45" s="10">
        <f t="shared" si="0"/>
        <v>4.0337962962962966E-3</v>
      </c>
    </row>
    <row r="46" spans="1:10" x14ac:dyDescent="0.25">
      <c r="A46">
        <v>40</v>
      </c>
      <c r="B46" s="26" t="s">
        <v>299</v>
      </c>
      <c r="C46" s="26" t="s">
        <v>20</v>
      </c>
      <c r="E46">
        <v>1970</v>
      </c>
      <c r="F46" s="26" t="s">
        <v>226</v>
      </c>
      <c r="G46" s="26" t="s">
        <v>188</v>
      </c>
      <c r="H46">
        <v>13</v>
      </c>
      <c r="I46">
        <v>73</v>
      </c>
      <c r="J46" s="10">
        <f t="shared" si="0"/>
        <v>4.0356481481481484E-3</v>
      </c>
    </row>
    <row r="47" spans="1:10" x14ac:dyDescent="0.25">
      <c r="A47">
        <v>41</v>
      </c>
      <c r="B47" s="26" t="s">
        <v>300</v>
      </c>
      <c r="C47" s="26" t="s">
        <v>37</v>
      </c>
      <c r="E47">
        <v>1969</v>
      </c>
      <c r="F47" s="26" t="s">
        <v>227</v>
      </c>
      <c r="G47" s="26" t="s">
        <v>166</v>
      </c>
      <c r="H47">
        <v>28</v>
      </c>
      <c r="I47">
        <v>403</v>
      </c>
      <c r="J47" s="10">
        <f t="shared" si="0"/>
        <v>4.0509259259259257E-3</v>
      </c>
    </row>
    <row r="48" spans="1:10" x14ac:dyDescent="0.25">
      <c r="A48">
        <v>42</v>
      </c>
      <c r="B48" s="26" t="s">
        <v>301</v>
      </c>
      <c r="C48" s="26" t="s">
        <v>208</v>
      </c>
      <c r="E48">
        <v>2000</v>
      </c>
      <c r="F48" s="26" t="s">
        <v>228</v>
      </c>
      <c r="G48" s="26" t="s">
        <v>166</v>
      </c>
      <c r="H48">
        <v>29</v>
      </c>
      <c r="I48">
        <v>40</v>
      </c>
      <c r="J48" s="10">
        <f t="shared" si="0"/>
        <v>4.0745370370370371E-3</v>
      </c>
    </row>
    <row r="49" spans="1:10" x14ac:dyDescent="0.25">
      <c r="A49">
        <v>43</v>
      </c>
      <c r="B49" s="26" t="s">
        <v>302</v>
      </c>
      <c r="C49" s="26" t="s">
        <v>105</v>
      </c>
      <c r="E49">
        <v>2007</v>
      </c>
      <c r="F49" s="26" t="s">
        <v>229</v>
      </c>
      <c r="G49" s="26" t="s">
        <v>166</v>
      </c>
      <c r="H49">
        <v>30</v>
      </c>
      <c r="I49">
        <v>52</v>
      </c>
      <c r="J49" s="10">
        <f t="shared" si="0"/>
        <v>4.1381944444444452E-3</v>
      </c>
    </row>
    <row r="50" spans="1:10" x14ac:dyDescent="0.25">
      <c r="A50">
        <v>44</v>
      </c>
      <c r="B50" s="26" t="s">
        <v>303</v>
      </c>
      <c r="C50" s="26" t="s">
        <v>221</v>
      </c>
      <c r="E50">
        <v>1976</v>
      </c>
      <c r="F50" s="26" t="s">
        <v>230</v>
      </c>
      <c r="G50" s="26" t="s">
        <v>188</v>
      </c>
      <c r="H50">
        <v>14</v>
      </c>
      <c r="I50">
        <v>3</v>
      </c>
      <c r="J50" s="10">
        <f t="shared" si="0"/>
        <v>4.1729166666666668E-3</v>
      </c>
    </row>
    <row r="51" spans="1:10" x14ac:dyDescent="0.25">
      <c r="A51">
        <v>45</v>
      </c>
      <c r="B51" s="26" t="s">
        <v>304</v>
      </c>
      <c r="C51" s="26" t="s">
        <v>182</v>
      </c>
      <c r="E51">
        <v>1987</v>
      </c>
      <c r="F51" s="26" t="s">
        <v>231</v>
      </c>
      <c r="G51" s="26" t="s">
        <v>188</v>
      </c>
      <c r="H51">
        <v>15</v>
      </c>
      <c r="I51">
        <v>15</v>
      </c>
      <c r="J51" s="10">
        <f t="shared" si="0"/>
        <v>4.2148148148148153E-3</v>
      </c>
    </row>
    <row r="52" spans="1:10" x14ac:dyDescent="0.25">
      <c r="A52">
        <v>46</v>
      </c>
      <c r="B52" s="26" t="s">
        <v>305</v>
      </c>
      <c r="C52" s="26" t="s">
        <v>177</v>
      </c>
      <c r="E52">
        <v>1990</v>
      </c>
      <c r="F52" s="26" t="s">
        <v>232</v>
      </c>
      <c r="G52" s="26" t="s">
        <v>188</v>
      </c>
      <c r="H52">
        <v>16</v>
      </c>
      <c r="I52">
        <v>22</v>
      </c>
      <c r="J52" s="10">
        <f t="shared" si="0"/>
        <v>4.2280092592592595E-3</v>
      </c>
    </row>
    <row r="53" spans="1:10" x14ac:dyDescent="0.25">
      <c r="A53">
        <v>47</v>
      </c>
      <c r="B53" s="26" t="s">
        <v>306</v>
      </c>
      <c r="C53" s="26" t="s">
        <v>31</v>
      </c>
      <c r="E53">
        <v>1969</v>
      </c>
      <c r="F53" s="26" t="s">
        <v>233</v>
      </c>
      <c r="G53" s="26" t="s">
        <v>188</v>
      </c>
      <c r="H53">
        <v>17</v>
      </c>
      <c r="I53">
        <v>36</v>
      </c>
      <c r="J53" s="10">
        <f t="shared" si="0"/>
        <v>4.2652777777777784E-3</v>
      </c>
    </row>
    <row r="54" spans="1:10" x14ac:dyDescent="0.25">
      <c r="A54">
        <v>48</v>
      </c>
      <c r="B54" s="26" t="s">
        <v>307</v>
      </c>
      <c r="C54" s="26" t="s">
        <v>234</v>
      </c>
      <c r="E54">
        <v>1967</v>
      </c>
      <c r="F54" s="26" t="s">
        <v>235</v>
      </c>
      <c r="G54" s="26" t="s">
        <v>166</v>
      </c>
      <c r="H54">
        <v>31</v>
      </c>
      <c r="I54">
        <v>63</v>
      </c>
      <c r="J54" s="10">
        <f t="shared" si="0"/>
        <v>4.3576388888888892E-3</v>
      </c>
    </row>
    <row r="55" spans="1:10" x14ac:dyDescent="0.25">
      <c r="A55">
        <v>49</v>
      </c>
      <c r="B55" s="26" t="s">
        <v>308</v>
      </c>
      <c r="C55" s="26" t="s">
        <v>208</v>
      </c>
      <c r="E55">
        <v>2004</v>
      </c>
      <c r="F55" s="26" t="s">
        <v>236</v>
      </c>
      <c r="G55" s="26" t="s">
        <v>188</v>
      </c>
      <c r="H55">
        <v>18</v>
      </c>
      <c r="I55">
        <v>47</v>
      </c>
      <c r="J55" s="10">
        <f t="shared" si="0"/>
        <v>4.3967592592592591E-3</v>
      </c>
    </row>
    <row r="56" spans="1:10" x14ac:dyDescent="0.25">
      <c r="A56">
        <v>50</v>
      </c>
      <c r="B56" s="26" t="s">
        <v>309</v>
      </c>
      <c r="C56" s="26" t="s">
        <v>237</v>
      </c>
      <c r="E56">
        <v>1961</v>
      </c>
      <c r="F56" s="26" t="s">
        <v>238</v>
      </c>
      <c r="G56" s="26" t="s">
        <v>188</v>
      </c>
      <c r="H56">
        <v>19</v>
      </c>
      <c r="I56">
        <v>272</v>
      </c>
      <c r="J56" s="10">
        <f t="shared" si="0"/>
        <v>4.4812500000000009E-3</v>
      </c>
    </row>
    <row r="57" spans="1:10" x14ac:dyDescent="0.25">
      <c r="A57">
        <v>51</v>
      </c>
      <c r="B57" s="26" t="s">
        <v>310</v>
      </c>
      <c r="C57" s="26" t="s">
        <v>182</v>
      </c>
      <c r="E57">
        <v>1970</v>
      </c>
      <c r="F57" s="26" t="s">
        <v>239</v>
      </c>
      <c r="G57" s="26" t="s">
        <v>166</v>
      </c>
      <c r="H57">
        <v>32</v>
      </c>
      <c r="I57">
        <v>12</v>
      </c>
      <c r="J57" s="10">
        <f t="shared" si="0"/>
        <v>4.6104166666666672E-3</v>
      </c>
    </row>
    <row r="58" spans="1:10" x14ac:dyDescent="0.25">
      <c r="A58">
        <v>52</v>
      </c>
      <c r="B58" s="26" t="s">
        <v>311</v>
      </c>
      <c r="C58" s="26" t="s">
        <v>182</v>
      </c>
      <c r="E58">
        <v>1966</v>
      </c>
      <c r="F58" s="26" t="s">
        <v>240</v>
      </c>
      <c r="G58" s="26" t="s">
        <v>166</v>
      </c>
      <c r="H58">
        <v>33</v>
      </c>
      <c r="I58">
        <v>13</v>
      </c>
      <c r="J58" s="10">
        <f t="shared" si="0"/>
        <v>4.6134259259259262E-3</v>
      </c>
    </row>
    <row r="59" spans="1:10" x14ac:dyDescent="0.25">
      <c r="A59">
        <v>53</v>
      </c>
      <c r="B59" s="26" t="s">
        <v>312</v>
      </c>
      <c r="C59" s="26" t="s">
        <v>241</v>
      </c>
      <c r="E59">
        <v>1968</v>
      </c>
      <c r="F59" s="26" t="s">
        <v>242</v>
      </c>
      <c r="G59" s="26" t="s">
        <v>188</v>
      </c>
      <c r="H59">
        <v>20</v>
      </c>
      <c r="I59">
        <v>6</v>
      </c>
      <c r="J59" s="10">
        <f t="shared" si="0"/>
        <v>4.6789351851851853E-3</v>
      </c>
    </row>
    <row r="60" spans="1:10" x14ac:dyDescent="0.25">
      <c r="A60">
        <v>54</v>
      </c>
      <c r="B60" s="26" t="s">
        <v>313</v>
      </c>
      <c r="C60" s="26" t="s">
        <v>243</v>
      </c>
      <c r="E60">
        <v>1972</v>
      </c>
      <c r="F60" s="26" t="s">
        <v>244</v>
      </c>
      <c r="G60" s="26" t="s">
        <v>188</v>
      </c>
      <c r="H60">
        <v>21</v>
      </c>
      <c r="I60">
        <v>64</v>
      </c>
      <c r="J60" s="10">
        <f t="shared" si="0"/>
        <v>4.7525462962962955E-3</v>
      </c>
    </row>
    <row r="61" spans="1:10" x14ac:dyDescent="0.25">
      <c r="A61">
        <v>55</v>
      </c>
      <c r="B61" s="26" t="s">
        <v>314</v>
      </c>
      <c r="C61" s="26" t="s">
        <v>208</v>
      </c>
      <c r="E61">
        <v>2001</v>
      </c>
      <c r="F61" s="26" t="s">
        <v>245</v>
      </c>
      <c r="G61" s="26" t="s">
        <v>166</v>
      </c>
      <c r="H61">
        <v>34</v>
      </c>
      <c r="I61">
        <v>44</v>
      </c>
      <c r="J61" s="10">
        <f t="shared" si="0"/>
        <v>4.7782407407407409E-3</v>
      </c>
    </row>
    <row r="62" spans="1:10" x14ac:dyDescent="0.25">
      <c r="A62">
        <v>56</v>
      </c>
      <c r="B62" s="26" t="s">
        <v>315</v>
      </c>
      <c r="C62" s="26" t="s">
        <v>208</v>
      </c>
      <c r="E62">
        <v>1998</v>
      </c>
      <c r="F62" s="26" t="s">
        <v>246</v>
      </c>
      <c r="G62" s="26" t="s">
        <v>188</v>
      </c>
      <c r="H62">
        <v>22</v>
      </c>
      <c r="I62">
        <v>46</v>
      </c>
      <c r="J62" s="10">
        <f t="shared" si="0"/>
        <v>4.7796296296296302E-3</v>
      </c>
    </row>
    <row r="63" spans="1:10" x14ac:dyDescent="0.25">
      <c r="A63">
        <v>57</v>
      </c>
      <c r="B63" s="26" t="s">
        <v>316</v>
      </c>
      <c r="C63" s="26" t="s">
        <v>177</v>
      </c>
      <c r="E63">
        <v>1990</v>
      </c>
      <c r="F63" s="26" t="s">
        <v>247</v>
      </c>
      <c r="G63" s="26" t="s">
        <v>188</v>
      </c>
      <c r="H63">
        <v>23</v>
      </c>
      <c r="I63">
        <v>248</v>
      </c>
      <c r="J63" s="10">
        <f t="shared" si="0"/>
        <v>4.8511574074074073E-3</v>
      </c>
    </row>
    <row r="64" spans="1:10" x14ac:dyDescent="0.25">
      <c r="A64">
        <v>58</v>
      </c>
      <c r="B64" s="26" t="s">
        <v>317</v>
      </c>
      <c r="C64" s="26" t="s">
        <v>208</v>
      </c>
      <c r="E64">
        <v>1998</v>
      </c>
      <c r="F64" s="26" t="s">
        <v>248</v>
      </c>
      <c r="G64" s="26" t="s">
        <v>188</v>
      </c>
      <c r="H64">
        <v>24</v>
      </c>
      <c r="I64">
        <v>38</v>
      </c>
      <c r="J64" s="10">
        <f t="shared" si="0"/>
        <v>4.9199074074074067E-3</v>
      </c>
    </row>
    <row r="65" spans="1:10" x14ac:dyDescent="0.25">
      <c r="A65">
        <v>59</v>
      </c>
      <c r="B65" s="26" t="s">
        <v>318</v>
      </c>
      <c r="C65" s="26" t="s">
        <v>208</v>
      </c>
      <c r="E65">
        <v>1969</v>
      </c>
      <c r="F65" s="26" t="s">
        <v>249</v>
      </c>
      <c r="G65" s="26" t="s">
        <v>166</v>
      </c>
      <c r="H65">
        <v>35</v>
      </c>
      <c r="I65">
        <v>49</v>
      </c>
      <c r="J65" s="10">
        <f t="shared" si="0"/>
        <v>4.9240740740740746E-3</v>
      </c>
    </row>
    <row r="66" spans="1:10" x14ac:dyDescent="0.25">
      <c r="A66">
        <v>60</v>
      </c>
      <c r="B66" s="26" t="s">
        <v>319</v>
      </c>
      <c r="C66" s="26" t="s">
        <v>250</v>
      </c>
      <c r="E66">
        <v>1968</v>
      </c>
      <c r="F66" s="26" t="s">
        <v>251</v>
      </c>
      <c r="G66" s="26" t="s">
        <v>166</v>
      </c>
      <c r="H66">
        <v>36</v>
      </c>
      <c r="I66">
        <v>33</v>
      </c>
      <c r="J66" s="10">
        <f t="shared" si="0"/>
        <v>4.9256944444444452E-3</v>
      </c>
    </row>
    <row r="67" spans="1:10" x14ac:dyDescent="0.25">
      <c r="A67">
        <v>61</v>
      </c>
      <c r="B67" s="26" t="s">
        <v>320</v>
      </c>
      <c r="C67" s="26" t="s">
        <v>177</v>
      </c>
      <c r="E67">
        <v>1976</v>
      </c>
      <c r="F67" s="26" t="s">
        <v>252</v>
      </c>
      <c r="G67" s="26" t="s">
        <v>188</v>
      </c>
      <c r="H67">
        <v>25</v>
      </c>
      <c r="I67">
        <v>29</v>
      </c>
      <c r="J67" s="10">
        <f t="shared" si="0"/>
        <v>5.0643518518518511E-3</v>
      </c>
    </row>
    <row r="68" spans="1:10" x14ac:dyDescent="0.25">
      <c r="A68">
        <v>62</v>
      </c>
      <c r="B68" s="26" t="s">
        <v>321</v>
      </c>
      <c r="C68" s="26" t="s">
        <v>177</v>
      </c>
      <c r="E68">
        <v>1966</v>
      </c>
      <c r="F68" s="26" t="s">
        <v>253</v>
      </c>
      <c r="G68" s="26" t="s">
        <v>188</v>
      </c>
      <c r="H68">
        <v>26</v>
      </c>
      <c r="I68">
        <v>51</v>
      </c>
      <c r="J68" s="10">
        <f t="shared" si="0"/>
        <v>5.0997685185185191E-3</v>
      </c>
    </row>
    <row r="69" spans="1:10" x14ac:dyDescent="0.25">
      <c r="A69">
        <v>63</v>
      </c>
      <c r="B69" s="26" t="s">
        <v>322</v>
      </c>
      <c r="C69" s="26" t="s">
        <v>177</v>
      </c>
      <c r="E69">
        <v>1969</v>
      </c>
      <c r="F69" s="26" t="s">
        <v>254</v>
      </c>
      <c r="G69" s="26" t="s">
        <v>166</v>
      </c>
      <c r="H69">
        <v>37</v>
      </c>
      <c r="I69">
        <v>227</v>
      </c>
      <c r="J69" s="10">
        <f t="shared" si="0"/>
        <v>5.1312500000000004E-3</v>
      </c>
    </row>
    <row r="70" spans="1:10" x14ac:dyDescent="0.25">
      <c r="A70">
        <v>64</v>
      </c>
      <c r="B70" s="26" t="s">
        <v>323</v>
      </c>
      <c r="C70" s="26" t="s">
        <v>208</v>
      </c>
      <c r="E70">
        <v>2001</v>
      </c>
      <c r="F70" s="26" t="s">
        <v>255</v>
      </c>
      <c r="G70" s="26" t="s">
        <v>188</v>
      </c>
      <c r="H70">
        <v>27</v>
      </c>
      <c r="I70">
        <v>43</v>
      </c>
      <c r="J70" s="10">
        <f t="shared" si="0"/>
        <v>5.3393518518518529E-3</v>
      </c>
    </row>
    <row r="71" spans="1:10" x14ac:dyDescent="0.25">
      <c r="A71">
        <v>65</v>
      </c>
      <c r="B71" s="26" t="s">
        <v>324</v>
      </c>
      <c r="C71" s="26" t="s">
        <v>208</v>
      </c>
      <c r="E71">
        <v>2001</v>
      </c>
      <c r="F71" s="26" t="s">
        <v>256</v>
      </c>
      <c r="G71" s="26" t="s">
        <v>166</v>
      </c>
      <c r="H71">
        <v>38</v>
      </c>
      <c r="I71">
        <v>11</v>
      </c>
      <c r="J71" s="10">
        <f t="shared" si="0"/>
        <v>5.3425925925925932E-3</v>
      </c>
    </row>
    <row r="72" spans="1:10" x14ac:dyDescent="0.25">
      <c r="A72">
        <v>66</v>
      </c>
      <c r="B72" s="26" t="s">
        <v>325</v>
      </c>
      <c r="C72" s="26" t="s">
        <v>182</v>
      </c>
      <c r="E72">
        <v>1958</v>
      </c>
      <c r="F72" s="26" t="s">
        <v>257</v>
      </c>
      <c r="G72" s="26" t="s">
        <v>188</v>
      </c>
      <c r="H72">
        <v>28</v>
      </c>
      <c r="I72">
        <v>25</v>
      </c>
      <c r="J72" s="10">
        <f t="shared" ref="J72:J74" si="1">F72/$E$3</f>
        <v>6.4215277777777777E-3</v>
      </c>
    </row>
    <row r="73" spans="1:10" x14ac:dyDescent="0.25">
      <c r="A73">
        <v>67</v>
      </c>
      <c r="B73" s="26" t="s">
        <v>326</v>
      </c>
      <c r="C73" s="26" t="s">
        <v>177</v>
      </c>
      <c r="E73">
        <v>1968</v>
      </c>
      <c r="F73" s="26" t="s">
        <v>258</v>
      </c>
      <c r="G73" s="26" t="s">
        <v>188</v>
      </c>
      <c r="H73">
        <v>29</v>
      </c>
      <c r="I73">
        <v>24</v>
      </c>
      <c r="J73" s="10">
        <f t="shared" si="1"/>
        <v>6.4261574074074065E-3</v>
      </c>
    </row>
    <row r="74" spans="1:10" x14ac:dyDescent="0.25">
      <c r="A74">
        <v>68</v>
      </c>
      <c r="B74" s="26" t="s">
        <v>327</v>
      </c>
      <c r="C74" s="26" t="s">
        <v>182</v>
      </c>
      <c r="E74">
        <v>2007</v>
      </c>
      <c r="F74" s="26" t="s">
        <v>259</v>
      </c>
      <c r="G74" s="26" t="s">
        <v>166</v>
      </c>
      <c r="H74">
        <v>39</v>
      </c>
      <c r="I74">
        <v>18</v>
      </c>
      <c r="J74" s="10">
        <f t="shared" si="1"/>
        <v>6.6837962962962971E-3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7"/>
  <sheetViews>
    <sheetView tabSelected="1" workbookViewId="0">
      <pane ySplit="6" topLeftCell="A7" activePane="bottomLeft" state="frozen"/>
      <selection activeCell="A4" sqref="A4"/>
      <selection pane="bottomLeft" activeCell="M141" sqref="M141"/>
    </sheetView>
  </sheetViews>
  <sheetFormatPr baseColWidth="10" defaultColWidth="11.44140625" defaultRowHeight="14.4" x14ac:dyDescent="0.25"/>
  <cols>
    <col min="1" max="1" width="7.6640625" style="7" customWidth="1"/>
    <col min="2" max="3" width="25.6640625" style="1" customWidth="1"/>
    <col min="4" max="5" width="6.6640625" style="2" customWidth="1"/>
    <col min="6" max="6" width="11.44140625" style="19"/>
    <col min="7" max="7" width="8.6640625" style="8" customWidth="1"/>
    <col min="8" max="8" width="8.88671875" style="7" bestFit="1" customWidth="1"/>
    <col min="9" max="9" width="8.6640625" style="7" customWidth="1"/>
    <col min="10" max="10" width="8.6640625" style="10" customWidth="1"/>
    <col min="11" max="16384" width="11.441406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6" customFormat="1" x14ac:dyDescent="0.25">
      <c r="A3" s="6" t="str">
        <f>'1 km'!A3</f>
        <v>30. SWEN Weinbergslauf Grünstadt</v>
      </c>
      <c r="B3" s="23"/>
      <c r="C3" s="24" t="str">
        <f>'1 km'!C3:D3</f>
        <v>TSG Grünstadt</v>
      </c>
      <c r="D3" s="24"/>
      <c r="E3" s="9">
        <v>10</v>
      </c>
      <c r="F3" s="24" t="s">
        <v>21</v>
      </c>
      <c r="G3" s="24"/>
      <c r="H3" s="25">
        <f>'1 km'!H3:I3</f>
        <v>43246</v>
      </c>
      <c r="I3" s="25"/>
      <c r="J3" s="11"/>
    </row>
    <row r="4" spans="1:10" ht="6" customHeight="1" x14ac:dyDescent="0.25">
      <c r="A4" s="3"/>
    </row>
    <row r="5" spans="1:10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13</v>
      </c>
    </row>
    <row r="6" spans="1:10" x14ac:dyDescent="0.25">
      <c r="A6" s="14"/>
      <c r="B6" s="15">
        <f>SUBTOTAL(3,B7:B1007)</f>
        <v>151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>
        <v>1</v>
      </c>
      <c r="B7" s="26" t="s">
        <v>549</v>
      </c>
      <c r="C7" s="26" t="s">
        <v>328</v>
      </c>
      <c r="E7">
        <v>1997</v>
      </c>
      <c r="F7" s="26" t="s">
        <v>329</v>
      </c>
      <c r="G7" s="26" t="s">
        <v>166</v>
      </c>
      <c r="H7">
        <v>1</v>
      </c>
      <c r="I7">
        <v>428</v>
      </c>
      <c r="J7" s="10">
        <f>F7/$E$3</f>
        <v>2.5015046296296296E-3</v>
      </c>
    </row>
    <row r="8" spans="1:10" x14ac:dyDescent="0.25">
      <c r="A8">
        <v>2</v>
      </c>
      <c r="B8" s="26" t="s">
        <v>550</v>
      </c>
      <c r="C8" s="26" t="s">
        <v>330</v>
      </c>
      <c r="E8">
        <v>1986</v>
      </c>
      <c r="F8" s="26" t="s">
        <v>331</v>
      </c>
      <c r="G8" s="26" t="s">
        <v>332</v>
      </c>
      <c r="H8">
        <v>1</v>
      </c>
      <c r="I8">
        <v>228</v>
      </c>
      <c r="J8" s="10">
        <f t="shared" ref="J8:J71" si="0">F8/$E$3</f>
        <v>2.551273148148148E-3</v>
      </c>
    </row>
    <row r="9" spans="1:10" x14ac:dyDescent="0.25">
      <c r="A9">
        <v>3</v>
      </c>
      <c r="B9" s="26" t="s">
        <v>551</v>
      </c>
      <c r="C9" s="26" t="s">
        <v>31</v>
      </c>
      <c r="E9">
        <v>1969</v>
      </c>
      <c r="F9" s="26" t="s">
        <v>333</v>
      </c>
      <c r="G9" s="26" t="s">
        <v>334</v>
      </c>
      <c r="H9">
        <v>1</v>
      </c>
      <c r="I9">
        <v>326</v>
      </c>
      <c r="J9" s="10">
        <f t="shared" si="0"/>
        <v>2.6188657407407406E-3</v>
      </c>
    </row>
    <row r="10" spans="1:10" x14ac:dyDescent="0.25">
      <c r="A10">
        <v>4</v>
      </c>
      <c r="B10" s="26" t="s">
        <v>552</v>
      </c>
      <c r="C10" s="26" t="s">
        <v>335</v>
      </c>
      <c r="E10">
        <v>1984</v>
      </c>
      <c r="F10" s="26" t="s">
        <v>336</v>
      </c>
      <c r="G10" s="26" t="s">
        <v>332</v>
      </c>
      <c r="H10">
        <v>2</v>
      </c>
      <c r="I10">
        <v>347</v>
      </c>
      <c r="J10" s="10">
        <f t="shared" si="0"/>
        <v>2.717476851851852E-3</v>
      </c>
    </row>
    <row r="11" spans="1:10" x14ac:dyDescent="0.25">
      <c r="A11">
        <v>5</v>
      </c>
      <c r="B11" s="26" t="s">
        <v>553</v>
      </c>
      <c r="C11" s="26" t="s">
        <v>337</v>
      </c>
      <c r="E11">
        <v>1989</v>
      </c>
      <c r="F11" s="26" t="s">
        <v>338</v>
      </c>
      <c r="G11" s="26" t="s">
        <v>188</v>
      </c>
      <c r="H11">
        <v>1</v>
      </c>
      <c r="I11">
        <v>123</v>
      </c>
      <c r="J11" s="10">
        <f t="shared" si="0"/>
        <v>2.7211805555555557E-3</v>
      </c>
    </row>
    <row r="12" spans="1:10" x14ac:dyDescent="0.25">
      <c r="A12">
        <v>6</v>
      </c>
      <c r="B12" s="26" t="s">
        <v>554</v>
      </c>
      <c r="C12" s="26" t="s">
        <v>161</v>
      </c>
      <c r="E12">
        <v>1976</v>
      </c>
      <c r="F12" s="26" t="s">
        <v>339</v>
      </c>
      <c r="G12" s="26" t="s">
        <v>334</v>
      </c>
      <c r="H12">
        <v>2</v>
      </c>
      <c r="I12">
        <v>406</v>
      </c>
      <c r="J12" s="10">
        <f t="shared" si="0"/>
        <v>2.7489583333333333E-3</v>
      </c>
    </row>
    <row r="13" spans="1:10" x14ac:dyDescent="0.25">
      <c r="A13">
        <v>7</v>
      </c>
      <c r="B13" s="26" t="s">
        <v>555</v>
      </c>
      <c r="C13" s="26" t="s">
        <v>161</v>
      </c>
      <c r="E13">
        <v>1970</v>
      </c>
      <c r="F13" s="26" t="s">
        <v>340</v>
      </c>
      <c r="G13" s="26" t="s">
        <v>334</v>
      </c>
      <c r="H13">
        <v>3</v>
      </c>
      <c r="I13">
        <v>189</v>
      </c>
      <c r="J13" s="10">
        <f t="shared" si="0"/>
        <v>2.7891203703703706E-3</v>
      </c>
    </row>
    <row r="14" spans="1:10" x14ac:dyDescent="0.25">
      <c r="A14">
        <v>8</v>
      </c>
      <c r="B14" s="26" t="s">
        <v>556</v>
      </c>
      <c r="C14" s="26" t="s">
        <v>31</v>
      </c>
      <c r="E14">
        <v>1969</v>
      </c>
      <c r="F14" s="26" t="s">
        <v>341</v>
      </c>
      <c r="G14" s="26" t="s">
        <v>334</v>
      </c>
      <c r="H14">
        <v>4</v>
      </c>
      <c r="I14">
        <v>202</v>
      </c>
      <c r="J14" s="10">
        <f t="shared" si="0"/>
        <v>2.7937500000000002E-3</v>
      </c>
    </row>
    <row r="15" spans="1:10" x14ac:dyDescent="0.25">
      <c r="A15">
        <v>9</v>
      </c>
      <c r="B15" s="26" t="s">
        <v>557</v>
      </c>
      <c r="C15" s="26" t="s">
        <v>342</v>
      </c>
      <c r="E15">
        <v>1971</v>
      </c>
      <c r="F15" s="26" t="s">
        <v>343</v>
      </c>
      <c r="G15" s="26" t="s">
        <v>334</v>
      </c>
      <c r="H15">
        <v>5</v>
      </c>
      <c r="I15">
        <v>121</v>
      </c>
      <c r="J15" s="10">
        <f t="shared" si="0"/>
        <v>2.8193287037037037E-3</v>
      </c>
    </row>
    <row r="16" spans="1:10" x14ac:dyDescent="0.25">
      <c r="A16">
        <v>10</v>
      </c>
      <c r="B16" s="26" t="s">
        <v>558</v>
      </c>
      <c r="C16" s="26" t="s">
        <v>37</v>
      </c>
      <c r="E16">
        <v>1966</v>
      </c>
      <c r="F16" s="26" t="s">
        <v>344</v>
      </c>
      <c r="G16" s="26" t="s">
        <v>345</v>
      </c>
      <c r="H16">
        <v>1</v>
      </c>
      <c r="I16">
        <v>343</v>
      </c>
      <c r="J16" s="10">
        <f t="shared" si="0"/>
        <v>2.8309027777777777E-3</v>
      </c>
    </row>
    <row r="17" spans="1:10" x14ac:dyDescent="0.25">
      <c r="A17">
        <v>11</v>
      </c>
      <c r="B17" s="26" t="s">
        <v>559</v>
      </c>
      <c r="C17" s="26" t="s">
        <v>346</v>
      </c>
      <c r="E17">
        <v>1994</v>
      </c>
      <c r="F17" s="26" t="s">
        <v>347</v>
      </c>
      <c r="G17" s="26" t="s">
        <v>188</v>
      </c>
      <c r="H17">
        <v>2</v>
      </c>
      <c r="I17">
        <v>167</v>
      </c>
      <c r="J17" s="10">
        <f t="shared" si="0"/>
        <v>2.8326388888888889E-3</v>
      </c>
    </row>
    <row r="18" spans="1:10" x14ac:dyDescent="0.25">
      <c r="A18">
        <v>12</v>
      </c>
      <c r="B18" s="26" t="s">
        <v>560</v>
      </c>
      <c r="C18" s="26" t="s">
        <v>337</v>
      </c>
      <c r="E18">
        <v>1988</v>
      </c>
      <c r="F18" s="26" t="s">
        <v>348</v>
      </c>
      <c r="G18" s="26" t="s">
        <v>332</v>
      </c>
      <c r="H18">
        <v>3</v>
      </c>
      <c r="I18">
        <v>124</v>
      </c>
      <c r="J18" s="10">
        <f t="shared" si="0"/>
        <v>2.8821759259259256E-3</v>
      </c>
    </row>
    <row r="19" spans="1:10" x14ac:dyDescent="0.25">
      <c r="A19">
        <v>13</v>
      </c>
      <c r="B19" s="26" t="s">
        <v>561</v>
      </c>
      <c r="C19" s="26" t="s">
        <v>349</v>
      </c>
      <c r="E19">
        <v>1968</v>
      </c>
      <c r="F19" s="26" t="s">
        <v>350</v>
      </c>
      <c r="G19" s="26" t="s">
        <v>351</v>
      </c>
      <c r="H19">
        <v>1</v>
      </c>
      <c r="I19">
        <v>157</v>
      </c>
      <c r="J19" s="10">
        <f t="shared" si="0"/>
        <v>2.8900462962962959E-3</v>
      </c>
    </row>
    <row r="20" spans="1:10" x14ac:dyDescent="0.25">
      <c r="A20">
        <v>14</v>
      </c>
      <c r="B20" s="26" t="s">
        <v>562</v>
      </c>
      <c r="C20" s="26" t="s">
        <v>352</v>
      </c>
      <c r="E20">
        <v>1954</v>
      </c>
      <c r="F20" s="26" t="s">
        <v>353</v>
      </c>
      <c r="G20" s="26" t="s">
        <v>354</v>
      </c>
      <c r="H20">
        <v>1</v>
      </c>
      <c r="I20">
        <v>405</v>
      </c>
      <c r="J20" s="10">
        <f t="shared" si="0"/>
        <v>2.9155092592592592E-3</v>
      </c>
    </row>
    <row r="21" spans="1:10" x14ac:dyDescent="0.25">
      <c r="A21">
        <v>15</v>
      </c>
      <c r="B21" s="26" t="s">
        <v>563</v>
      </c>
      <c r="C21" s="26" t="s">
        <v>355</v>
      </c>
      <c r="E21">
        <v>1980</v>
      </c>
      <c r="F21" s="26" t="s">
        <v>356</v>
      </c>
      <c r="G21" s="26" t="s">
        <v>357</v>
      </c>
      <c r="H21">
        <v>1</v>
      </c>
      <c r="I21">
        <v>292</v>
      </c>
      <c r="J21" s="10">
        <f t="shared" si="0"/>
        <v>2.9412037037037037E-3</v>
      </c>
    </row>
    <row r="22" spans="1:10" x14ac:dyDescent="0.25">
      <c r="A22">
        <v>16</v>
      </c>
      <c r="B22" s="26" t="s">
        <v>564</v>
      </c>
      <c r="C22" s="26" t="s">
        <v>214</v>
      </c>
      <c r="E22">
        <v>1991</v>
      </c>
      <c r="F22" s="26" t="s">
        <v>358</v>
      </c>
      <c r="G22" s="26" t="s">
        <v>166</v>
      </c>
      <c r="H22">
        <v>2</v>
      </c>
      <c r="I22">
        <v>419</v>
      </c>
      <c r="J22" s="10">
        <f t="shared" si="0"/>
        <v>2.9653935185185191E-3</v>
      </c>
    </row>
    <row r="23" spans="1:10" x14ac:dyDescent="0.25">
      <c r="A23">
        <v>17</v>
      </c>
      <c r="B23" s="26" t="s">
        <v>565</v>
      </c>
      <c r="C23" s="26" t="s">
        <v>359</v>
      </c>
      <c r="E23">
        <v>1995</v>
      </c>
      <c r="F23" s="26" t="s">
        <v>360</v>
      </c>
      <c r="G23" s="26" t="s">
        <v>166</v>
      </c>
      <c r="H23">
        <v>3</v>
      </c>
      <c r="I23">
        <v>310</v>
      </c>
      <c r="J23" s="10">
        <f t="shared" si="0"/>
        <v>3.0167824074074077E-3</v>
      </c>
    </row>
    <row r="24" spans="1:10" x14ac:dyDescent="0.25">
      <c r="A24">
        <v>18</v>
      </c>
      <c r="B24" s="26" t="s">
        <v>566</v>
      </c>
      <c r="C24" s="26" t="s">
        <v>361</v>
      </c>
      <c r="E24">
        <v>1983</v>
      </c>
      <c r="F24" s="26" t="s">
        <v>362</v>
      </c>
      <c r="G24" s="26" t="s">
        <v>332</v>
      </c>
      <c r="H24">
        <v>4</v>
      </c>
      <c r="I24">
        <v>197</v>
      </c>
      <c r="J24" s="10">
        <f t="shared" si="0"/>
        <v>3.0359953703703703E-3</v>
      </c>
    </row>
    <row r="25" spans="1:10" x14ac:dyDescent="0.25">
      <c r="A25">
        <v>19</v>
      </c>
      <c r="B25" s="26" t="s">
        <v>567</v>
      </c>
      <c r="C25" s="26" t="s">
        <v>243</v>
      </c>
      <c r="E25">
        <v>1970</v>
      </c>
      <c r="F25" s="26" t="s">
        <v>363</v>
      </c>
      <c r="G25" s="26" t="s">
        <v>334</v>
      </c>
      <c r="H25">
        <v>6</v>
      </c>
      <c r="I25">
        <v>401</v>
      </c>
      <c r="J25" s="10">
        <f t="shared" si="0"/>
        <v>3.0434027777777777E-3</v>
      </c>
    </row>
    <row r="26" spans="1:10" x14ac:dyDescent="0.25">
      <c r="A26">
        <v>20</v>
      </c>
      <c r="B26" s="26" t="s">
        <v>568</v>
      </c>
      <c r="C26" s="26" t="s">
        <v>361</v>
      </c>
      <c r="E26">
        <v>1969</v>
      </c>
      <c r="F26" s="26" t="s">
        <v>364</v>
      </c>
      <c r="G26" s="26" t="s">
        <v>334</v>
      </c>
      <c r="H26">
        <v>7</v>
      </c>
      <c r="I26">
        <v>194</v>
      </c>
      <c r="J26" s="10">
        <f t="shared" si="0"/>
        <v>3.0468750000000001E-3</v>
      </c>
    </row>
    <row r="27" spans="1:10" x14ac:dyDescent="0.25">
      <c r="A27">
        <v>21</v>
      </c>
      <c r="B27" s="26" t="s">
        <v>569</v>
      </c>
      <c r="C27" s="26" t="s">
        <v>31</v>
      </c>
      <c r="E27">
        <v>1970</v>
      </c>
      <c r="F27" s="26" t="s">
        <v>365</v>
      </c>
      <c r="G27" s="26" t="s">
        <v>366</v>
      </c>
      <c r="H27">
        <v>1</v>
      </c>
      <c r="I27">
        <v>324</v>
      </c>
      <c r="J27" s="10">
        <f t="shared" si="0"/>
        <v>3.0484953703703702E-3</v>
      </c>
    </row>
    <row r="28" spans="1:10" x14ac:dyDescent="0.25">
      <c r="A28">
        <v>22</v>
      </c>
      <c r="B28" s="26" t="s">
        <v>570</v>
      </c>
      <c r="C28" s="26" t="s">
        <v>367</v>
      </c>
      <c r="E28">
        <v>1986</v>
      </c>
      <c r="F28" s="26" t="s">
        <v>368</v>
      </c>
      <c r="G28" s="26" t="s">
        <v>332</v>
      </c>
      <c r="H28">
        <v>5</v>
      </c>
      <c r="I28">
        <v>131</v>
      </c>
      <c r="J28" s="10">
        <f t="shared" si="0"/>
        <v>3.0692129629629628E-3</v>
      </c>
    </row>
    <row r="29" spans="1:10" x14ac:dyDescent="0.25">
      <c r="A29">
        <v>23</v>
      </c>
      <c r="B29" s="26" t="s">
        <v>571</v>
      </c>
      <c r="C29" s="26" t="s">
        <v>31</v>
      </c>
      <c r="E29">
        <v>1968</v>
      </c>
      <c r="F29" s="26" t="s">
        <v>369</v>
      </c>
      <c r="G29" s="26" t="s">
        <v>351</v>
      </c>
      <c r="H29">
        <v>2</v>
      </c>
      <c r="I29">
        <v>425</v>
      </c>
      <c r="J29" s="10">
        <f t="shared" si="0"/>
        <v>3.1065972222222224E-3</v>
      </c>
    </row>
    <row r="30" spans="1:10" x14ac:dyDescent="0.25">
      <c r="A30">
        <v>24</v>
      </c>
      <c r="B30" s="26" t="s">
        <v>572</v>
      </c>
      <c r="C30" s="26" t="s">
        <v>177</v>
      </c>
      <c r="E30">
        <v>1981</v>
      </c>
      <c r="F30" s="26" t="s">
        <v>370</v>
      </c>
      <c r="G30" s="26" t="s">
        <v>357</v>
      </c>
      <c r="H30">
        <v>2</v>
      </c>
      <c r="I30">
        <v>103</v>
      </c>
      <c r="J30" s="10">
        <f t="shared" si="0"/>
        <v>3.1167824074074075E-3</v>
      </c>
    </row>
    <row r="31" spans="1:10" x14ac:dyDescent="0.25">
      <c r="A31">
        <v>25</v>
      </c>
      <c r="B31" s="26" t="s">
        <v>573</v>
      </c>
      <c r="C31" s="26" t="s">
        <v>31</v>
      </c>
      <c r="E31">
        <v>1988</v>
      </c>
      <c r="F31" s="26" t="s">
        <v>371</v>
      </c>
      <c r="G31" s="26" t="s">
        <v>357</v>
      </c>
      <c r="H31">
        <v>3</v>
      </c>
      <c r="I31">
        <v>315</v>
      </c>
      <c r="J31" s="10">
        <f t="shared" si="0"/>
        <v>3.1346064814814813E-3</v>
      </c>
    </row>
    <row r="32" spans="1:10" x14ac:dyDescent="0.25">
      <c r="A32">
        <v>26</v>
      </c>
      <c r="B32" s="26" t="s">
        <v>574</v>
      </c>
      <c r="C32" s="26" t="s">
        <v>214</v>
      </c>
      <c r="E32">
        <v>1978</v>
      </c>
      <c r="F32" s="26" t="s">
        <v>372</v>
      </c>
      <c r="G32" s="26" t="s">
        <v>366</v>
      </c>
      <c r="H32">
        <v>2</v>
      </c>
      <c r="I32">
        <v>280</v>
      </c>
      <c r="J32" s="10">
        <f t="shared" si="0"/>
        <v>3.1686342592592591E-3</v>
      </c>
    </row>
    <row r="33" spans="1:10" x14ac:dyDescent="0.25">
      <c r="A33">
        <v>27</v>
      </c>
      <c r="B33" s="26" t="s">
        <v>575</v>
      </c>
      <c r="C33" s="26" t="s">
        <v>367</v>
      </c>
      <c r="E33">
        <v>1994</v>
      </c>
      <c r="F33" s="26" t="s">
        <v>373</v>
      </c>
      <c r="G33" s="26" t="s">
        <v>188</v>
      </c>
      <c r="H33">
        <v>3</v>
      </c>
      <c r="I33">
        <v>116</v>
      </c>
      <c r="J33" s="10">
        <f t="shared" si="0"/>
        <v>3.1949074074074076E-3</v>
      </c>
    </row>
    <row r="34" spans="1:10" x14ac:dyDescent="0.25">
      <c r="A34">
        <v>28</v>
      </c>
      <c r="B34" s="26" t="s">
        <v>576</v>
      </c>
      <c r="C34" s="26" t="s">
        <v>31</v>
      </c>
      <c r="E34">
        <v>1976</v>
      </c>
      <c r="F34" s="26" t="s">
        <v>374</v>
      </c>
      <c r="G34" s="26" t="s">
        <v>366</v>
      </c>
      <c r="H34">
        <v>3</v>
      </c>
      <c r="I34">
        <v>369</v>
      </c>
      <c r="J34" s="10">
        <f t="shared" si="0"/>
        <v>3.2386574074074075E-3</v>
      </c>
    </row>
    <row r="35" spans="1:10" x14ac:dyDescent="0.25">
      <c r="A35">
        <v>29</v>
      </c>
      <c r="B35" s="26" t="s">
        <v>577</v>
      </c>
      <c r="C35" s="26" t="s">
        <v>375</v>
      </c>
      <c r="E35">
        <v>1959</v>
      </c>
      <c r="F35" s="26" t="s">
        <v>376</v>
      </c>
      <c r="G35" s="26" t="s">
        <v>351</v>
      </c>
      <c r="H35">
        <v>3</v>
      </c>
      <c r="I35">
        <v>426</v>
      </c>
      <c r="J35" s="10">
        <f t="shared" si="0"/>
        <v>3.2402777777777773E-3</v>
      </c>
    </row>
    <row r="36" spans="1:10" x14ac:dyDescent="0.25">
      <c r="A36">
        <v>30</v>
      </c>
      <c r="B36" s="26" t="s">
        <v>578</v>
      </c>
      <c r="C36" s="26" t="s">
        <v>20</v>
      </c>
      <c r="E36">
        <v>2000</v>
      </c>
      <c r="F36" s="26" t="s">
        <v>377</v>
      </c>
      <c r="G36" s="26" t="s">
        <v>378</v>
      </c>
      <c r="H36">
        <v>1</v>
      </c>
      <c r="I36">
        <v>393</v>
      </c>
      <c r="J36" s="10">
        <f t="shared" si="0"/>
        <v>3.2443287037037033E-3</v>
      </c>
    </row>
    <row r="37" spans="1:10" x14ac:dyDescent="0.25">
      <c r="A37">
        <v>31</v>
      </c>
      <c r="B37" s="26" t="s">
        <v>579</v>
      </c>
      <c r="C37" s="26" t="s">
        <v>379</v>
      </c>
      <c r="E37">
        <v>1976</v>
      </c>
      <c r="F37" s="26" t="s">
        <v>380</v>
      </c>
      <c r="G37" s="26" t="s">
        <v>334</v>
      </c>
      <c r="H37">
        <v>8</v>
      </c>
      <c r="I37">
        <v>435</v>
      </c>
      <c r="J37" s="10">
        <f t="shared" si="0"/>
        <v>3.2548611111111111E-3</v>
      </c>
    </row>
    <row r="38" spans="1:10" x14ac:dyDescent="0.25">
      <c r="A38">
        <v>32</v>
      </c>
      <c r="B38" s="26" t="s">
        <v>580</v>
      </c>
      <c r="C38" s="26" t="s">
        <v>177</v>
      </c>
      <c r="E38">
        <v>1966</v>
      </c>
      <c r="F38" s="26" t="s">
        <v>381</v>
      </c>
      <c r="G38" s="26" t="s">
        <v>351</v>
      </c>
      <c r="H38">
        <v>4</v>
      </c>
      <c r="I38">
        <v>250</v>
      </c>
      <c r="J38" s="10">
        <f t="shared" si="0"/>
        <v>3.2646990740740739E-3</v>
      </c>
    </row>
    <row r="39" spans="1:10" x14ac:dyDescent="0.25">
      <c r="A39">
        <v>33</v>
      </c>
      <c r="B39" s="26" t="s">
        <v>581</v>
      </c>
      <c r="C39" s="26" t="s">
        <v>382</v>
      </c>
      <c r="E39">
        <v>1969</v>
      </c>
      <c r="F39" s="26" t="s">
        <v>383</v>
      </c>
      <c r="G39" s="26" t="s">
        <v>334</v>
      </c>
      <c r="H39">
        <v>9</v>
      </c>
      <c r="I39">
        <v>126</v>
      </c>
      <c r="J39" s="10">
        <f t="shared" si="0"/>
        <v>3.266782407407407E-3</v>
      </c>
    </row>
    <row r="40" spans="1:10" x14ac:dyDescent="0.25">
      <c r="A40">
        <v>34</v>
      </c>
      <c r="B40" s="26" t="s">
        <v>582</v>
      </c>
      <c r="C40" s="26" t="s">
        <v>384</v>
      </c>
      <c r="E40">
        <v>1984</v>
      </c>
      <c r="F40" s="26" t="s">
        <v>385</v>
      </c>
      <c r="G40" s="26" t="s">
        <v>332</v>
      </c>
      <c r="H40">
        <v>6</v>
      </c>
      <c r="I40">
        <v>424</v>
      </c>
      <c r="J40" s="10">
        <f t="shared" si="0"/>
        <v>3.2695601851851852E-3</v>
      </c>
    </row>
    <row r="41" spans="1:10" x14ac:dyDescent="0.25">
      <c r="A41">
        <v>35</v>
      </c>
      <c r="B41" s="26" t="s">
        <v>583</v>
      </c>
      <c r="C41" s="26" t="s">
        <v>337</v>
      </c>
      <c r="E41">
        <v>1974</v>
      </c>
      <c r="F41" s="26" t="s">
        <v>386</v>
      </c>
      <c r="G41" s="26" t="s">
        <v>334</v>
      </c>
      <c r="H41">
        <v>10</v>
      </c>
      <c r="I41">
        <v>388</v>
      </c>
      <c r="J41" s="10">
        <f t="shared" si="0"/>
        <v>3.2740740740740742E-3</v>
      </c>
    </row>
    <row r="42" spans="1:10" x14ac:dyDescent="0.25">
      <c r="A42">
        <v>36</v>
      </c>
      <c r="B42" s="26" t="s">
        <v>584</v>
      </c>
      <c r="C42" s="26" t="s">
        <v>177</v>
      </c>
      <c r="E42">
        <v>1964</v>
      </c>
      <c r="F42" s="26" t="s">
        <v>387</v>
      </c>
      <c r="G42" s="26" t="s">
        <v>351</v>
      </c>
      <c r="H42">
        <v>5</v>
      </c>
      <c r="I42">
        <v>104</v>
      </c>
      <c r="J42" s="10">
        <f t="shared" si="0"/>
        <v>3.2799768518518521E-3</v>
      </c>
    </row>
    <row r="43" spans="1:10" x14ac:dyDescent="0.25">
      <c r="A43">
        <v>37</v>
      </c>
      <c r="B43" s="26" t="s">
        <v>585</v>
      </c>
      <c r="C43" s="26" t="s">
        <v>361</v>
      </c>
      <c r="E43">
        <v>1972</v>
      </c>
      <c r="F43" s="26" t="s">
        <v>388</v>
      </c>
      <c r="G43" s="26" t="s">
        <v>334</v>
      </c>
      <c r="H43">
        <v>11</v>
      </c>
      <c r="I43">
        <v>210</v>
      </c>
      <c r="J43" s="10">
        <f t="shared" si="0"/>
        <v>3.2906249999999997E-3</v>
      </c>
    </row>
    <row r="44" spans="1:10" x14ac:dyDescent="0.25">
      <c r="A44">
        <v>38</v>
      </c>
      <c r="B44" s="26" t="s">
        <v>586</v>
      </c>
      <c r="C44" s="26" t="s">
        <v>389</v>
      </c>
      <c r="E44">
        <v>1959</v>
      </c>
      <c r="F44" s="26" t="s">
        <v>390</v>
      </c>
      <c r="G44" s="26" t="s">
        <v>351</v>
      </c>
      <c r="H44">
        <v>6</v>
      </c>
      <c r="I44">
        <v>238</v>
      </c>
      <c r="J44" s="10">
        <f t="shared" si="0"/>
        <v>3.2940972222222226E-3</v>
      </c>
    </row>
    <row r="45" spans="1:10" x14ac:dyDescent="0.25">
      <c r="A45">
        <v>39</v>
      </c>
      <c r="B45" s="26" t="s">
        <v>587</v>
      </c>
      <c r="C45" s="26" t="s">
        <v>37</v>
      </c>
      <c r="E45">
        <v>1975</v>
      </c>
      <c r="F45" s="26" t="s">
        <v>391</v>
      </c>
      <c r="G45" s="26" t="s">
        <v>334</v>
      </c>
      <c r="H45">
        <v>12</v>
      </c>
      <c r="I45">
        <v>263</v>
      </c>
      <c r="J45" s="10">
        <f t="shared" si="0"/>
        <v>3.3103009259259262E-3</v>
      </c>
    </row>
    <row r="46" spans="1:10" x14ac:dyDescent="0.25">
      <c r="A46">
        <v>40</v>
      </c>
      <c r="B46" s="26" t="s">
        <v>588</v>
      </c>
      <c r="C46" s="26" t="s">
        <v>177</v>
      </c>
      <c r="E46">
        <v>1968</v>
      </c>
      <c r="F46" s="26" t="s">
        <v>392</v>
      </c>
      <c r="G46" s="26" t="s">
        <v>351</v>
      </c>
      <c r="H46">
        <v>7</v>
      </c>
      <c r="I46">
        <v>166</v>
      </c>
      <c r="J46" s="10">
        <f t="shared" si="0"/>
        <v>3.3280092592592589E-3</v>
      </c>
    </row>
    <row r="47" spans="1:10" x14ac:dyDescent="0.25">
      <c r="A47">
        <v>41</v>
      </c>
      <c r="B47" s="26" t="s">
        <v>589</v>
      </c>
      <c r="C47" s="26" t="s">
        <v>177</v>
      </c>
      <c r="E47">
        <v>1968</v>
      </c>
      <c r="F47" s="26" t="s">
        <v>393</v>
      </c>
      <c r="G47" s="26" t="s">
        <v>351</v>
      </c>
      <c r="H47">
        <v>8</v>
      </c>
      <c r="I47">
        <v>186</v>
      </c>
      <c r="J47" s="10">
        <f t="shared" si="0"/>
        <v>3.3287037037037039E-3</v>
      </c>
    </row>
    <row r="48" spans="1:10" x14ac:dyDescent="0.25">
      <c r="A48">
        <v>42</v>
      </c>
      <c r="B48" s="26" t="s">
        <v>590</v>
      </c>
      <c r="C48" s="26" t="s">
        <v>394</v>
      </c>
      <c r="E48">
        <v>1974</v>
      </c>
      <c r="F48" s="26" t="s">
        <v>395</v>
      </c>
      <c r="G48" s="26" t="s">
        <v>334</v>
      </c>
      <c r="H48">
        <v>13</v>
      </c>
      <c r="I48">
        <v>429</v>
      </c>
      <c r="J48" s="10">
        <f t="shared" si="0"/>
        <v>3.3293981481481486E-3</v>
      </c>
    </row>
    <row r="49" spans="1:10" x14ac:dyDescent="0.25">
      <c r="A49">
        <v>43</v>
      </c>
      <c r="B49" s="26" t="s">
        <v>591</v>
      </c>
      <c r="C49" s="26" t="s">
        <v>396</v>
      </c>
      <c r="E49">
        <v>1991</v>
      </c>
      <c r="F49" s="26" t="s">
        <v>397</v>
      </c>
      <c r="G49" s="26" t="s">
        <v>166</v>
      </c>
      <c r="H49">
        <v>4</v>
      </c>
      <c r="I49">
        <v>142</v>
      </c>
      <c r="J49" s="10">
        <f t="shared" si="0"/>
        <v>3.3325231481481483E-3</v>
      </c>
    </row>
    <row r="50" spans="1:10" x14ac:dyDescent="0.25">
      <c r="A50">
        <v>44</v>
      </c>
      <c r="B50" s="26" t="s">
        <v>592</v>
      </c>
      <c r="C50" s="26" t="s">
        <v>189</v>
      </c>
      <c r="E50">
        <v>1987</v>
      </c>
      <c r="F50" s="26" t="s">
        <v>398</v>
      </c>
      <c r="G50" s="26" t="s">
        <v>332</v>
      </c>
      <c r="H50">
        <v>7</v>
      </c>
      <c r="I50">
        <v>314</v>
      </c>
      <c r="J50" s="10">
        <f t="shared" si="0"/>
        <v>3.3337962962962965E-3</v>
      </c>
    </row>
    <row r="51" spans="1:10" x14ac:dyDescent="0.25">
      <c r="A51">
        <v>45</v>
      </c>
      <c r="B51" s="26" t="s">
        <v>593</v>
      </c>
      <c r="C51" s="26" t="s">
        <v>399</v>
      </c>
      <c r="E51">
        <v>1971</v>
      </c>
      <c r="F51" s="26" t="s">
        <v>400</v>
      </c>
      <c r="G51" s="26" t="s">
        <v>334</v>
      </c>
      <c r="H51">
        <v>14</v>
      </c>
      <c r="I51">
        <v>430</v>
      </c>
      <c r="J51" s="10">
        <f t="shared" si="0"/>
        <v>3.3353009259259265E-3</v>
      </c>
    </row>
    <row r="52" spans="1:10" x14ac:dyDescent="0.25">
      <c r="A52">
        <v>46</v>
      </c>
      <c r="B52" s="26" t="s">
        <v>594</v>
      </c>
      <c r="C52" s="26" t="s">
        <v>401</v>
      </c>
      <c r="E52">
        <v>1955</v>
      </c>
      <c r="F52" s="26" t="s">
        <v>402</v>
      </c>
      <c r="G52" s="26" t="s">
        <v>354</v>
      </c>
      <c r="H52">
        <v>2</v>
      </c>
      <c r="I52">
        <v>313</v>
      </c>
      <c r="J52" s="10">
        <f t="shared" si="0"/>
        <v>3.3361111111111113E-3</v>
      </c>
    </row>
    <row r="53" spans="1:10" x14ac:dyDescent="0.25">
      <c r="A53">
        <v>47</v>
      </c>
      <c r="B53" s="26" t="s">
        <v>595</v>
      </c>
      <c r="C53" s="26" t="s">
        <v>403</v>
      </c>
      <c r="E53">
        <v>1984</v>
      </c>
      <c r="F53" s="26" t="s">
        <v>404</v>
      </c>
      <c r="G53" s="26" t="s">
        <v>332</v>
      </c>
      <c r="H53">
        <v>8</v>
      </c>
      <c r="I53">
        <v>156</v>
      </c>
      <c r="J53" s="10">
        <f t="shared" si="0"/>
        <v>3.3430555555555553E-3</v>
      </c>
    </row>
    <row r="54" spans="1:10" x14ac:dyDescent="0.25">
      <c r="A54">
        <v>48</v>
      </c>
      <c r="B54" s="26" t="s">
        <v>596</v>
      </c>
      <c r="C54" s="26" t="s">
        <v>214</v>
      </c>
      <c r="E54">
        <v>1982</v>
      </c>
      <c r="F54" s="26" t="s">
        <v>405</v>
      </c>
      <c r="G54" s="26" t="s">
        <v>357</v>
      </c>
      <c r="H54">
        <v>4</v>
      </c>
      <c r="I54">
        <v>346</v>
      </c>
      <c r="J54" s="10">
        <f t="shared" si="0"/>
        <v>3.3480324074074072E-3</v>
      </c>
    </row>
    <row r="55" spans="1:10" x14ac:dyDescent="0.25">
      <c r="A55">
        <v>49</v>
      </c>
      <c r="B55" s="26" t="s">
        <v>597</v>
      </c>
      <c r="C55" s="26" t="s">
        <v>177</v>
      </c>
      <c r="E55">
        <v>1987</v>
      </c>
      <c r="F55" s="26" t="s">
        <v>406</v>
      </c>
      <c r="G55" s="26" t="s">
        <v>332</v>
      </c>
      <c r="H55">
        <v>9</v>
      </c>
      <c r="I55">
        <v>170</v>
      </c>
      <c r="J55" s="10">
        <f t="shared" si="0"/>
        <v>3.3486111111111112E-3</v>
      </c>
    </row>
    <row r="56" spans="1:10" x14ac:dyDescent="0.25">
      <c r="A56">
        <v>50</v>
      </c>
      <c r="B56" s="26" t="s">
        <v>598</v>
      </c>
      <c r="C56" s="26" t="s">
        <v>37</v>
      </c>
      <c r="E56">
        <v>1965</v>
      </c>
      <c r="F56" s="26" t="s">
        <v>407</v>
      </c>
      <c r="G56" s="26" t="s">
        <v>351</v>
      </c>
      <c r="H56">
        <v>9</v>
      </c>
      <c r="I56">
        <v>367</v>
      </c>
      <c r="J56" s="10">
        <f t="shared" si="0"/>
        <v>3.3493055555555555E-3</v>
      </c>
    </row>
    <row r="57" spans="1:10" x14ac:dyDescent="0.25">
      <c r="A57">
        <v>51</v>
      </c>
      <c r="B57" s="26" t="s">
        <v>599</v>
      </c>
      <c r="C57" s="26" t="s">
        <v>408</v>
      </c>
      <c r="E57">
        <v>1969</v>
      </c>
      <c r="F57" s="26" t="s">
        <v>409</v>
      </c>
      <c r="G57" s="26" t="s">
        <v>366</v>
      </c>
      <c r="H57">
        <v>4</v>
      </c>
      <c r="I57">
        <v>176</v>
      </c>
      <c r="J57" s="10">
        <f t="shared" si="0"/>
        <v>3.4074074074074076E-3</v>
      </c>
    </row>
    <row r="58" spans="1:10" x14ac:dyDescent="0.25">
      <c r="A58">
        <v>52</v>
      </c>
      <c r="B58" s="26" t="s">
        <v>600</v>
      </c>
      <c r="C58" s="26" t="s">
        <v>37</v>
      </c>
      <c r="E58">
        <v>1975</v>
      </c>
      <c r="F58" s="26" t="s">
        <v>410</v>
      </c>
      <c r="G58" s="26" t="s">
        <v>366</v>
      </c>
      <c r="H58">
        <v>5</v>
      </c>
      <c r="I58">
        <v>178</v>
      </c>
      <c r="J58" s="10">
        <f t="shared" si="0"/>
        <v>3.4377314814814813E-3</v>
      </c>
    </row>
    <row r="59" spans="1:10" x14ac:dyDescent="0.25">
      <c r="A59">
        <v>53</v>
      </c>
      <c r="B59" s="26" t="s">
        <v>601</v>
      </c>
      <c r="C59" s="26" t="s">
        <v>177</v>
      </c>
      <c r="E59">
        <v>1964</v>
      </c>
      <c r="F59" s="26" t="s">
        <v>411</v>
      </c>
      <c r="G59" s="26" t="s">
        <v>351</v>
      </c>
      <c r="H59">
        <v>10</v>
      </c>
      <c r="I59">
        <v>267</v>
      </c>
      <c r="J59" s="10">
        <f t="shared" si="0"/>
        <v>3.4670138888888888E-3</v>
      </c>
    </row>
    <row r="60" spans="1:10" x14ac:dyDescent="0.25">
      <c r="A60">
        <v>54</v>
      </c>
      <c r="B60" s="26" t="s">
        <v>602</v>
      </c>
      <c r="C60" s="26" t="s">
        <v>177</v>
      </c>
      <c r="E60">
        <v>1977</v>
      </c>
      <c r="F60" s="26" t="s">
        <v>412</v>
      </c>
      <c r="G60" s="26" t="s">
        <v>334</v>
      </c>
      <c r="H60">
        <v>15</v>
      </c>
      <c r="I60">
        <v>254</v>
      </c>
      <c r="J60" s="10">
        <f t="shared" si="0"/>
        <v>3.4677083333333339E-3</v>
      </c>
    </row>
    <row r="61" spans="1:10" x14ac:dyDescent="0.25">
      <c r="A61">
        <v>55</v>
      </c>
      <c r="B61" s="26" t="s">
        <v>603</v>
      </c>
      <c r="C61" s="26" t="s">
        <v>413</v>
      </c>
      <c r="E61">
        <v>1961</v>
      </c>
      <c r="F61" s="26" t="s">
        <v>414</v>
      </c>
      <c r="G61" s="26" t="s">
        <v>351</v>
      </c>
      <c r="H61">
        <v>11</v>
      </c>
      <c r="I61">
        <v>432</v>
      </c>
      <c r="J61" s="10">
        <f t="shared" si="0"/>
        <v>3.4694444444444443E-3</v>
      </c>
    </row>
    <row r="62" spans="1:10" x14ac:dyDescent="0.25">
      <c r="A62">
        <v>56</v>
      </c>
      <c r="B62" s="26" t="s">
        <v>604</v>
      </c>
      <c r="C62" s="26" t="s">
        <v>20</v>
      </c>
      <c r="E62">
        <v>1974</v>
      </c>
      <c r="F62" s="26" t="s">
        <v>415</v>
      </c>
      <c r="G62" s="26" t="s">
        <v>334</v>
      </c>
      <c r="H62">
        <v>16</v>
      </c>
      <c r="I62">
        <v>293</v>
      </c>
      <c r="J62" s="10">
        <f t="shared" si="0"/>
        <v>3.4739583333333332E-3</v>
      </c>
    </row>
    <row r="63" spans="1:10" x14ac:dyDescent="0.25">
      <c r="A63">
        <v>57</v>
      </c>
      <c r="B63" s="26" t="s">
        <v>605</v>
      </c>
      <c r="C63" s="26" t="s">
        <v>416</v>
      </c>
      <c r="E63">
        <v>1987</v>
      </c>
      <c r="F63" s="26" t="s">
        <v>417</v>
      </c>
      <c r="G63" s="26" t="s">
        <v>332</v>
      </c>
      <c r="H63">
        <v>10</v>
      </c>
      <c r="I63">
        <v>422</v>
      </c>
      <c r="J63" s="10">
        <f t="shared" si="0"/>
        <v>3.4940972222222222E-3</v>
      </c>
    </row>
    <row r="64" spans="1:10" x14ac:dyDescent="0.25">
      <c r="A64">
        <v>58</v>
      </c>
      <c r="B64" s="26" t="s">
        <v>606</v>
      </c>
      <c r="C64" s="26" t="s">
        <v>177</v>
      </c>
      <c r="E64">
        <v>1968</v>
      </c>
      <c r="F64" s="26" t="s">
        <v>418</v>
      </c>
      <c r="G64" s="26" t="s">
        <v>351</v>
      </c>
      <c r="H64">
        <v>12</v>
      </c>
      <c r="I64">
        <v>385</v>
      </c>
      <c r="J64" s="10">
        <f t="shared" si="0"/>
        <v>3.4961805555555553E-3</v>
      </c>
    </row>
    <row r="65" spans="1:10" x14ac:dyDescent="0.25">
      <c r="A65">
        <v>59</v>
      </c>
      <c r="B65" s="26" t="s">
        <v>607</v>
      </c>
      <c r="C65" s="26" t="s">
        <v>243</v>
      </c>
      <c r="E65">
        <v>1975</v>
      </c>
      <c r="F65" s="26" t="s">
        <v>419</v>
      </c>
      <c r="G65" s="26" t="s">
        <v>334</v>
      </c>
      <c r="H65">
        <v>17</v>
      </c>
      <c r="I65">
        <v>412</v>
      </c>
      <c r="J65" s="10">
        <f t="shared" si="0"/>
        <v>3.5017361111111108E-3</v>
      </c>
    </row>
    <row r="66" spans="1:10" x14ac:dyDescent="0.25">
      <c r="A66">
        <v>60</v>
      </c>
      <c r="B66" s="26" t="s">
        <v>608</v>
      </c>
      <c r="C66" s="26" t="s">
        <v>420</v>
      </c>
      <c r="E66">
        <v>1976</v>
      </c>
      <c r="F66" s="26" t="s">
        <v>421</v>
      </c>
      <c r="G66" s="26" t="s">
        <v>334</v>
      </c>
      <c r="H66">
        <v>18</v>
      </c>
      <c r="I66">
        <v>433</v>
      </c>
      <c r="J66" s="10">
        <f t="shared" si="0"/>
        <v>3.5056712962962962E-3</v>
      </c>
    </row>
    <row r="67" spans="1:10" x14ac:dyDescent="0.25">
      <c r="A67">
        <v>61</v>
      </c>
      <c r="B67" s="26" t="s">
        <v>609</v>
      </c>
      <c r="C67" s="26" t="s">
        <v>422</v>
      </c>
      <c r="E67">
        <v>1978</v>
      </c>
      <c r="F67" s="26" t="s">
        <v>423</v>
      </c>
      <c r="G67" s="26" t="s">
        <v>334</v>
      </c>
      <c r="H67">
        <v>19</v>
      </c>
      <c r="I67">
        <v>213</v>
      </c>
      <c r="J67" s="10">
        <f t="shared" si="0"/>
        <v>3.507986111111111E-3</v>
      </c>
    </row>
    <row r="68" spans="1:10" x14ac:dyDescent="0.25">
      <c r="A68">
        <v>62</v>
      </c>
      <c r="B68" s="26" t="s">
        <v>610</v>
      </c>
      <c r="C68" s="26" t="s">
        <v>424</v>
      </c>
      <c r="E68">
        <v>1968</v>
      </c>
      <c r="F68" s="26" t="s">
        <v>425</v>
      </c>
      <c r="G68" s="26" t="s">
        <v>351</v>
      </c>
      <c r="H68">
        <v>13</v>
      </c>
      <c r="I68">
        <v>169</v>
      </c>
      <c r="J68" s="10">
        <f t="shared" si="0"/>
        <v>3.5101851851851848E-3</v>
      </c>
    </row>
    <row r="69" spans="1:10" x14ac:dyDescent="0.25">
      <c r="A69">
        <v>63</v>
      </c>
      <c r="B69" s="26" t="s">
        <v>611</v>
      </c>
      <c r="C69" s="26" t="s">
        <v>426</v>
      </c>
      <c r="E69">
        <v>2003</v>
      </c>
      <c r="F69" s="26" t="s">
        <v>427</v>
      </c>
      <c r="G69" s="26" t="s">
        <v>48</v>
      </c>
      <c r="H69">
        <v>1</v>
      </c>
      <c r="I69">
        <v>370</v>
      </c>
      <c r="J69" s="10">
        <f t="shared" si="0"/>
        <v>3.5193287037037038E-3</v>
      </c>
    </row>
    <row r="70" spans="1:10" x14ac:dyDescent="0.25">
      <c r="A70">
        <v>64</v>
      </c>
      <c r="B70" s="26" t="s">
        <v>612</v>
      </c>
      <c r="C70" s="26" t="s">
        <v>428</v>
      </c>
      <c r="E70">
        <v>1963</v>
      </c>
      <c r="F70" s="26" t="s">
        <v>429</v>
      </c>
      <c r="G70" s="26" t="s">
        <v>345</v>
      </c>
      <c r="H70">
        <v>2</v>
      </c>
      <c r="I70">
        <v>410</v>
      </c>
      <c r="J70" s="10">
        <f t="shared" si="0"/>
        <v>3.5364583333333333E-3</v>
      </c>
    </row>
    <row r="71" spans="1:10" x14ac:dyDescent="0.25">
      <c r="A71">
        <v>65</v>
      </c>
      <c r="B71" s="26" t="s">
        <v>613</v>
      </c>
      <c r="C71" s="26" t="s">
        <v>430</v>
      </c>
      <c r="E71">
        <v>1960</v>
      </c>
      <c r="F71" s="26" t="s">
        <v>431</v>
      </c>
      <c r="G71" s="26" t="s">
        <v>351</v>
      </c>
      <c r="H71">
        <v>14</v>
      </c>
      <c r="I71">
        <v>409</v>
      </c>
      <c r="J71" s="10">
        <f t="shared" si="0"/>
        <v>3.5374999999999998E-3</v>
      </c>
    </row>
    <row r="72" spans="1:10" x14ac:dyDescent="0.25">
      <c r="A72">
        <v>66</v>
      </c>
      <c r="B72" s="26" t="s">
        <v>614</v>
      </c>
      <c r="C72" s="26" t="s">
        <v>20</v>
      </c>
      <c r="E72">
        <v>1967</v>
      </c>
      <c r="F72" s="26" t="s">
        <v>432</v>
      </c>
      <c r="G72" s="26" t="s">
        <v>351</v>
      </c>
      <c r="H72">
        <v>15</v>
      </c>
      <c r="I72">
        <v>279</v>
      </c>
      <c r="J72" s="10">
        <f t="shared" ref="J72:J135" si="1">F72/$E$3</f>
        <v>3.5445601851851853E-3</v>
      </c>
    </row>
    <row r="73" spans="1:10" x14ac:dyDescent="0.25">
      <c r="A73">
        <v>67</v>
      </c>
      <c r="B73" s="26" t="s">
        <v>615</v>
      </c>
      <c r="C73" s="26" t="s">
        <v>433</v>
      </c>
      <c r="E73">
        <v>1956</v>
      </c>
      <c r="F73" s="26" t="s">
        <v>434</v>
      </c>
      <c r="G73" s="26" t="s">
        <v>354</v>
      </c>
      <c r="H73">
        <v>3</v>
      </c>
      <c r="I73">
        <v>275</v>
      </c>
      <c r="J73" s="10">
        <f t="shared" si="1"/>
        <v>3.5468750000000001E-3</v>
      </c>
    </row>
    <row r="74" spans="1:10" x14ac:dyDescent="0.25">
      <c r="A74">
        <v>68</v>
      </c>
      <c r="B74" s="26" t="s">
        <v>616</v>
      </c>
      <c r="C74" s="26" t="s">
        <v>435</v>
      </c>
      <c r="E74">
        <v>1987</v>
      </c>
      <c r="F74" s="26" t="s">
        <v>436</v>
      </c>
      <c r="G74" s="26" t="s">
        <v>332</v>
      </c>
      <c r="H74">
        <v>11</v>
      </c>
      <c r="I74">
        <v>416</v>
      </c>
      <c r="J74" s="10">
        <f t="shared" si="1"/>
        <v>3.5484953703703707E-3</v>
      </c>
    </row>
    <row r="75" spans="1:10" x14ac:dyDescent="0.25">
      <c r="A75">
        <v>69</v>
      </c>
      <c r="B75" s="26" t="s">
        <v>617</v>
      </c>
      <c r="C75" s="26" t="s">
        <v>177</v>
      </c>
      <c r="E75">
        <v>1989</v>
      </c>
      <c r="F75" s="26" t="s">
        <v>437</v>
      </c>
      <c r="G75" s="26" t="s">
        <v>188</v>
      </c>
      <c r="H75">
        <v>4</v>
      </c>
      <c r="I75">
        <v>129</v>
      </c>
      <c r="J75" s="10">
        <f t="shared" si="1"/>
        <v>3.5828703703703704E-3</v>
      </c>
    </row>
    <row r="76" spans="1:10" x14ac:dyDescent="0.25">
      <c r="A76">
        <v>70</v>
      </c>
      <c r="B76" s="26" t="s">
        <v>618</v>
      </c>
      <c r="C76" s="26" t="s">
        <v>177</v>
      </c>
      <c r="E76">
        <v>1981</v>
      </c>
      <c r="F76" s="26" t="s">
        <v>438</v>
      </c>
      <c r="G76" s="26" t="s">
        <v>357</v>
      </c>
      <c r="H76">
        <v>5</v>
      </c>
      <c r="I76">
        <v>110</v>
      </c>
      <c r="J76" s="10">
        <f t="shared" si="1"/>
        <v>3.6155092592592593E-3</v>
      </c>
    </row>
    <row r="77" spans="1:10" x14ac:dyDescent="0.25">
      <c r="A77">
        <v>71</v>
      </c>
      <c r="B77" s="26" t="s">
        <v>619</v>
      </c>
      <c r="C77" s="26" t="s">
        <v>177</v>
      </c>
      <c r="E77">
        <v>1970</v>
      </c>
      <c r="F77" s="26" t="s">
        <v>439</v>
      </c>
      <c r="G77" s="26" t="s">
        <v>334</v>
      </c>
      <c r="H77">
        <v>20</v>
      </c>
      <c r="I77">
        <v>195</v>
      </c>
      <c r="J77" s="10">
        <f t="shared" si="1"/>
        <v>3.6327546296296294E-3</v>
      </c>
    </row>
    <row r="78" spans="1:10" x14ac:dyDescent="0.25">
      <c r="A78">
        <v>72</v>
      </c>
      <c r="B78" s="26" t="s">
        <v>620</v>
      </c>
      <c r="C78" s="26" t="s">
        <v>177</v>
      </c>
      <c r="E78">
        <v>1968</v>
      </c>
      <c r="F78" s="26" t="s">
        <v>440</v>
      </c>
      <c r="G78" s="26" t="s">
        <v>351</v>
      </c>
      <c r="H78">
        <v>16</v>
      </c>
      <c r="I78">
        <v>226</v>
      </c>
      <c r="J78" s="10">
        <f t="shared" si="1"/>
        <v>3.6381944444444448E-3</v>
      </c>
    </row>
    <row r="79" spans="1:10" x14ac:dyDescent="0.25">
      <c r="A79">
        <v>73</v>
      </c>
      <c r="B79" s="26" t="s">
        <v>621</v>
      </c>
      <c r="C79" s="26" t="s">
        <v>355</v>
      </c>
      <c r="E79">
        <v>1975</v>
      </c>
      <c r="F79" s="26" t="s">
        <v>441</v>
      </c>
      <c r="G79" s="26" t="s">
        <v>334</v>
      </c>
      <c r="H79">
        <v>21</v>
      </c>
      <c r="I79">
        <v>437</v>
      </c>
      <c r="J79" s="10">
        <f t="shared" si="1"/>
        <v>3.6409722222222225E-3</v>
      </c>
    </row>
    <row r="80" spans="1:10" x14ac:dyDescent="0.25">
      <c r="A80">
        <v>74</v>
      </c>
      <c r="B80" s="26" t="s">
        <v>622</v>
      </c>
      <c r="C80" s="26" t="s">
        <v>442</v>
      </c>
      <c r="E80">
        <v>1983</v>
      </c>
      <c r="F80" s="26" t="s">
        <v>443</v>
      </c>
      <c r="G80" s="26" t="s">
        <v>332</v>
      </c>
      <c r="H80">
        <v>12</v>
      </c>
      <c r="I80">
        <v>256</v>
      </c>
      <c r="J80" s="10">
        <f t="shared" si="1"/>
        <v>3.6456018518518521E-3</v>
      </c>
    </row>
    <row r="81" spans="1:10" x14ac:dyDescent="0.25">
      <c r="A81">
        <v>75</v>
      </c>
      <c r="B81" s="26" t="s">
        <v>623</v>
      </c>
      <c r="C81" s="26" t="s">
        <v>182</v>
      </c>
      <c r="E81">
        <v>1967</v>
      </c>
      <c r="F81" s="26" t="s">
        <v>444</v>
      </c>
      <c r="G81" s="26" t="s">
        <v>351</v>
      </c>
      <c r="H81">
        <v>17</v>
      </c>
      <c r="I81">
        <v>291</v>
      </c>
      <c r="J81" s="10">
        <f t="shared" si="1"/>
        <v>3.6473379629629633E-3</v>
      </c>
    </row>
    <row r="82" spans="1:10" x14ac:dyDescent="0.25">
      <c r="A82">
        <v>76</v>
      </c>
      <c r="B82" s="26" t="s">
        <v>624</v>
      </c>
      <c r="C82" s="26" t="s">
        <v>177</v>
      </c>
      <c r="E82">
        <v>1972</v>
      </c>
      <c r="F82" s="26" t="s">
        <v>445</v>
      </c>
      <c r="G82" s="26" t="s">
        <v>334</v>
      </c>
      <c r="H82">
        <v>22</v>
      </c>
      <c r="I82">
        <v>281</v>
      </c>
      <c r="J82" s="10">
        <f t="shared" si="1"/>
        <v>3.6949074074074072E-3</v>
      </c>
    </row>
    <row r="83" spans="1:10" x14ac:dyDescent="0.25">
      <c r="A83">
        <v>77</v>
      </c>
      <c r="B83" s="26" t="s">
        <v>625</v>
      </c>
      <c r="C83" s="26" t="s">
        <v>177</v>
      </c>
      <c r="E83">
        <v>1968</v>
      </c>
      <c r="F83" s="26" t="s">
        <v>446</v>
      </c>
      <c r="G83" s="26" t="s">
        <v>351</v>
      </c>
      <c r="H83">
        <v>18</v>
      </c>
      <c r="I83">
        <v>266</v>
      </c>
      <c r="J83" s="10">
        <f t="shared" si="1"/>
        <v>3.6966435185185184E-3</v>
      </c>
    </row>
    <row r="84" spans="1:10" x14ac:dyDescent="0.25">
      <c r="A84">
        <v>78</v>
      </c>
      <c r="B84" s="26" t="s">
        <v>626</v>
      </c>
      <c r="C84" s="26" t="s">
        <v>447</v>
      </c>
      <c r="E84">
        <v>1971</v>
      </c>
      <c r="F84" s="26" t="s">
        <v>448</v>
      </c>
      <c r="G84" s="26" t="s">
        <v>334</v>
      </c>
      <c r="H84">
        <v>23</v>
      </c>
      <c r="I84">
        <v>107</v>
      </c>
      <c r="J84" s="10">
        <f t="shared" si="1"/>
        <v>3.6976851851851849E-3</v>
      </c>
    </row>
    <row r="85" spans="1:10" x14ac:dyDescent="0.25">
      <c r="A85">
        <v>79</v>
      </c>
      <c r="B85" s="26" t="s">
        <v>627</v>
      </c>
      <c r="C85" s="26" t="s">
        <v>182</v>
      </c>
      <c r="E85">
        <v>1957</v>
      </c>
      <c r="F85" s="26" t="s">
        <v>449</v>
      </c>
      <c r="G85" s="26" t="s">
        <v>354</v>
      </c>
      <c r="H85">
        <v>4</v>
      </c>
      <c r="I85">
        <v>285</v>
      </c>
      <c r="J85" s="10">
        <f t="shared" si="1"/>
        <v>3.6990740740740742E-3</v>
      </c>
    </row>
    <row r="86" spans="1:10" x14ac:dyDescent="0.25">
      <c r="A86">
        <v>80</v>
      </c>
      <c r="B86" s="26" t="s">
        <v>628</v>
      </c>
      <c r="C86" s="26" t="s">
        <v>403</v>
      </c>
      <c r="E86">
        <v>1975</v>
      </c>
      <c r="F86" s="26" t="s">
        <v>450</v>
      </c>
      <c r="G86" s="26" t="s">
        <v>366</v>
      </c>
      <c r="H86">
        <v>6</v>
      </c>
      <c r="I86">
        <v>163</v>
      </c>
      <c r="J86" s="10">
        <f t="shared" si="1"/>
        <v>3.7070601851851856E-3</v>
      </c>
    </row>
    <row r="87" spans="1:10" x14ac:dyDescent="0.25">
      <c r="A87">
        <v>81</v>
      </c>
      <c r="B87" s="26" t="s">
        <v>629</v>
      </c>
      <c r="C87" s="26" t="s">
        <v>451</v>
      </c>
      <c r="E87">
        <v>1982</v>
      </c>
      <c r="F87" s="26" t="s">
        <v>452</v>
      </c>
      <c r="G87" s="26" t="s">
        <v>332</v>
      </c>
      <c r="H87">
        <v>13</v>
      </c>
      <c r="I87">
        <v>414</v>
      </c>
      <c r="J87" s="10">
        <f t="shared" si="1"/>
        <v>3.7142361111111113E-3</v>
      </c>
    </row>
    <row r="88" spans="1:10" x14ac:dyDescent="0.25">
      <c r="A88">
        <v>82</v>
      </c>
      <c r="B88" s="26" t="s">
        <v>630</v>
      </c>
      <c r="C88" s="26" t="s">
        <v>453</v>
      </c>
      <c r="E88">
        <v>1967</v>
      </c>
      <c r="F88" s="26" t="s">
        <v>454</v>
      </c>
      <c r="G88" s="26" t="s">
        <v>345</v>
      </c>
      <c r="H88">
        <v>3</v>
      </c>
      <c r="I88">
        <v>230</v>
      </c>
      <c r="J88" s="10">
        <f t="shared" si="1"/>
        <v>3.7195601851851856E-3</v>
      </c>
    </row>
    <row r="89" spans="1:10" x14ac:dyDescent="0.25">
      <c r="A89">
        <v>83</v>
      </c>
      <c r="B89" s="26" t="s">
        <v>631</v>
      </c>
      <c r="C89" s="26" t="s">
        <v>455</v>
      </c>
      <c r="E89">
        <v>1954</v>
      </c>
      <c r="F89" s="26" t="s">
        <v>456</v>
      </c>
      <c r="G89" s="26" t="s">
        <v>354</v>
      </c>
      <c r="H89">
        <v>5</v>
      </c>
      <c r="I89">
        <v>246</v>
      </c>
      <c r="J89" s="10">
        <f t="shared" si="1"/>
        <v>3.728935185185185E-3</v>
      </c>
    </row>
    <row r="90" spans="1:10" x14ac:dyDescent="0.25">
      <c r="A90">
        <v>84</v>
      </c>
      <c r="B90" s="26" t="s">
        <v>632</v>
      </c>
      <c r="C90" s="26" t="s">
        <v>457</v>
      </c>
      <c r="E90">
        <v>1939</v>
      </c>
      <c r="F90" s="26" t="s">
        <v>458</v>
      </c>
      <c r="G90" s="26" t="s">
        <v>459</v>
      </c>
      <c r="H90">
        <v>1</v>
      </c>
      <c r="I90">
        <v>137</v>
      </c>
      <c r="J90" s="10">
        <f t="shared" si="1"/>
        <v>3.7469907407407404E-3</v>
      </c>
    </row>
    <row r="91" spans="1:10" x14ac:dyDescent="0.25">
      <c r="A91">
        <v>85</v>
      </c>
      <c r="B91" s="26" t="s">
        <v>633</v>
      </c>
      <c r="C91" s="26" t="s">
        <v>177</v>
      </c>
      <c r="E91">
        <v>1963</v>
      </c>
      <c r="F91" s="26" t="s">
        <v>460</v>
      </c>
      <c r="G91" s="26" t="s">
        <v>351</v>
      </c>
      <c r="H91">
        <v>19</v>
      </c>
      <c r="I91">
        <v>366</v>
      </c>
      <c r="J91" s="10">
        <f t="shared" si="1"/>
        <v>3.7488425925925927E-3</v>
      </c>
    </row>
    <row r="92" spans="1:10" x14ac:dyDescent="0.25">
      <c r="A92">
        <v>86</v>
      </c>
      <c r="B92" s="26" t="s">
        <v>634</v>
      </c>
      <c r="C92" s="26" t="s">
        <v>461</v>
      </c>
      <c r="E92">
        <v>1967</v>
      </c>
      <c r="F92" s="26" t="s">
        <v>462</v>
      </c>
      <c r="G92" s="26" t="s">
        <v>351</v>
      </c>
      <c r="H92">
        <v>20</v>
      </c>
      <c r="I92">
        <v>242</v>
      </c>
      <c r="J92" s="10">
        <f t="shared" si="1"/>
        <v>3.7548611111111107E-3</v>
      </c>
    </row>
    <row r="93" spans="1:10" x14ac:dyDescent="0.25">
      <c r="A93">
        <v>87</v>
      </c>
      <c r="B93" s="26" t="s">
        <v>635</v>
      </c>
      <c r="C93" s="26" t="s">
        <v>177</v>
      </c>
      <c r="E93">
        <v>1983</v>
      </c>
      <c r="F93" s="26" t="s">
        <v>463</v>
      </c>
      <c r="G93" s="26" t="s">
        <v>332</v>
      </c>
      <c r="H93">
        <v>14</v>
      </c>
      <c r="I93">
        <v>262</v>
      </c>
      <c r="J93" s="10">
        <f t="shared" si="1"/>
        <v>3.7657407407407409E-3</v>
      </c>
    </row>
    <row r="94" spans="1:10" x14ac:dyDescent="0.25">
      <c r="A94">
        <v>88</v>
      </c>
      <c r="B94" s="26" t="s">
        <v>636</v>
      </c>
      <c r="C94" s="26" t="s">
        <v>177</v>
      </c>
      <c r="E94">
        <v>1967</v>
      </c>
      <c r="F94" s="26" t="s">
        <v>464</v>
      </c>
      <c r="G94" s="26" t="s">
        <v>351</v>
      </c>
      <c r="H94">
        <v>21</v>
      </c>
      <c r="I94">
        <v>257</v>
      </c>
      <c r="J94" s="10">
        <f t="shared" si="1"/>
        <v>3.7674768518518517E-3</v>
      </c>
    </row>
    <row r="95" spans="1:10" x14ac:dyDescent="0.25">
      <c r="A95">
        <v>89</v>
      </c>
      <c r="B95" s="26" t="s">
        <v>637</v>
      </c>
      <c r="C95" s="26" t="s">
        <v>20</v>
      </c>
      <c r="E95">
        <v>1972</v>
      </c>
      <c r="F95" s="26" t="s">
        <v>465</v>
      </c>
      <c r="G95" s="26" t="s">
        <v>334</v>
      </c>
      <c r="H95">
        <v>24</v>
      </c>
      <c r="I95">
        <v>384</v>
      </c>
      <c r="J95" s="10">
        <f t="shared" si="1"/>
        <v>3.7782407407407409E-3</v>
      </c>
    </row>
    <row r="96" spans="1:10" x14ac:dyDescent="0.25">
      <c r="A96">
        <v>90</v>
      </c>
      <c r="B96" s="26" t="s">
        <v>638</v>
      </c>
      <c r="C96" s="26" t="s">
        <v>142</v>
      </c>
      <c r="E96">
        <v>1971</v>
      </c>
      <c r="F96" s="26" t="s">
        <v>466</v>
      </c>
      <c r="G96" s="26" t="s">
        <v>334</v>
      </c>
      <c r="H96">
        <v>25</v>
      </c>
      <c r="I96">
        <v>418</v>
      </c>
      <c r="J96" s="10">
        <f t="shared" si="1"/>
        <v>3.7789351851851851E-3</v>
      </c>
    </row>
    <row r="97" spans="1:10" x14ac:dyDescent="0.25">
      <c r="A97">
        <v>91</v>
      </c>
      <c r="B97" s="26" t="s">
        <v>639</v>
      </c>
      <c r="C97" s="26" t="s">
        <v>467</v>
      </c>
      <c r="E97">
        <v>1968</v>
      </c>
      <c r="F97" s="26" t="s">
        <v>468</v>
      </c>
      <c r="G97" s="26" t="s">
        <v>351</v>
      </c>
      <c r="H97">
        <v>22</v>
      </c>
      <c r="I97">
        <v>427</v>
      </c>
      <c r="J97" s="10">
        <f t="shared" si="1"/>
        <v>3.7806712962962967E-3</v>
      </c>
    </row>
    <row r="98" spans="1:10" x14ac:dyDescent="0.25">
      <c r="A98">
        <v>92</v>
      </c>
      <c r="B98" s="26" t="s">
        <v>640</v>
      </c>
      <c r="C98" s="26" t="s">
        <v>399</v>
      </c>
      <c r="E98">
        <v>1978</v>
      </c>
      <c r="F98" s="26" t="s">
        <v>469</v>
      </c>
      <c r="G98" s="26" t="s">
        <v>366</v>
      </c>
      <c r="H98">
        <v>7</v>
      </c>
      <c r="I98">
        <v>148</v>
      </c>
      <c r="J98" s="10">
        <f t="shared" si="1"/>
        <v>3.7829861111111111E-3</v>
      </c>
    </row>
    <row r="99" spans="1:10" x14ac:dyDescent="0.25">
      <c r="A99">
        <v>93</v>
      </c>
      <c r="B99" s="26" t="s">
        <v>641</v>
      </c>
      <c r="C99" s="26" t="s">
        <v>455</v>
      </c>
      <c r="E99">
        <v>1958</v>
      </c>
      <c r="F99" s="26" t="s">
        <v>470</v>
      </c>
      <c r="G99" s="26" t="s">
        <v>471</v>
      </c>
      <c r="H99">
        <v>1</v>
      </c>
      <c r="I99">
        <v>224</v>
      </c>
      <c r="J99" s="10">
        <f t="shared" si="1"/>
        <v>3.7847222222222219E-3</v>
      </c>
    </row>
    <row r="100" spans="1:10" x14ac:dyDescent="0.25">
      <c r="A100">
        <v>94</v>
      </c>
      <c r="B100" s="26" t="s">
        <v>642</v>
      </c>
      <c r="C100" s="26" t="s">
        <v>31</v>
      </c>
      <c r="E100">
        <v>1973</v>
      </c>
      <c r="F100" s="26" t="s">
        <v>472</v>
      </c>
      <c r="G100" s="26" t="s">
        <v>366</v>
      </c>
      <c r="H100">
        <v>8</v>
      </c>
      <c r="I100">
        <v>325</v>
      </c>
      <c r="J100" s="10">
        <f t="shared" si="1"/>
        <v>3.7909722222222225E-3</v>
      </c>
    </row>
    <row r="101" spans="1:10" x14ac:dyDescent="0.25">
      <c r="A101">
        <v>95</v>
      </c>
      <c r="B101" s="26" t="s">
        <v>643</v>
      </c>
      <c r="C101" s="26" t="s">
        <v>189</v>
      </c>
      <c r="E101">
        <v>1979</v>
      </c>
      <c r="F101" s="26" t="s">
        <v>473</v>
      </c>
      <c r="G101" s="26" t="s">
        <v>332</v>
      </c>
      <c r="H101">
        <v>15</v>
      </c>
      <c r="I101">
        <v>381</v>
      </c>
      <c r="J101" s="10">
        <f t="shared" si="1"/>
        <v>3.8106481481481485E-3</v>
      </c>
    </row>
    <row r="102" spans="1:10" x14ac:dyDescent="0.25">
      <c r="A102">
        <v>96</v>
      </c>
      <c r="B102" s="26" t="s">
        <v>644</v>
      </c>
      <c r="C102" s="26" t="s">
        <v>177</v>
      </c>
      <c r="E102">
        <v>1969</v>
      </c>
      <c r="F102" s="26" t="s">
        <v>474</v>
      </c>
      <c r="G102" s="26" t="s">
        <v>334</v>
      </c>
      <c r="H102">
        <v>26</v>
      </c>
      <c r="I102">
        <v>146</v>
      </c>
      <c r="J102" s="10">
        <f t="shared" si="1"/>
        <v>3.8200231481481479E-3</v>
      </c>
    </row>
    <row r="103" spans="1:10" x14ac:dyDescent="0.25">
      <c r="A103">
        <v>97</v>
      </c>
      <c r="B103" s="26" t="s">
        <v>645</v>
      </c>
      <c r="C103" s="26" t="s">
        <v>475</v>
      </c>
      <c r="E103">
        <v>1977</v>
      </c>
      <c r="F103" s="26" t="s">
        <v>476</v>
      </c>
      <c r="G103" s="26" t="s">
        <v>334</v>
      </c>
      <c r="H103">
        <v>27</v>
      </c>
      <c r="I103">
        <v>255</v>
      </c>
      <c r="J103" s="10">
        <f t="shared" si="1"/>
        <v>3.8343750000000001E-3</v>
      </c>
    </row>
    <row r="104" spans="1:10" x14ac:dyDescent="0.25">
      <c r="A104">
        <v>98</v>
      </c>
      <c r="B104" s="26" t="s">
        <v>646</v>
      </c>
      <c r="C104" s="26" t="s">
        <v>20</v>
      </c>
      <c r="E104">
        <v>2000</v>
      </c>
      <c r="F104" s="26" t="s">
        <v>477</v>
      </c>
      <c r="G104" s="26" t="s">
        <v>478</v>
      </c>
      <c r="H104">
        <v>1</v>
      </c>
      <c r="I104">
        <v>294</v>
      </c>
      <c r="J104" s="10">
        <f t="shared" si="1"/>
        <v>3.8395833333333329E-3</v>
      </c>
    </row>
    <row r="105" spans="1:10" x14ac:dyDescent="0.25">
      <c r="A105">
        <v>99</v>
      </c>
      <c r="B105" s="26" t="s">
        <v>647</v>
      </c>
      <c r="C105" s="26" t="s">
        <v>20</v>
      </c>
      <c r="E105">
        <v>2001</v>
      </c>
      <c r="F105" s="26" t="s">
        <v>479</v>
      </c>
      <c r="G105" s="26" t="s">
        <v>378</v>
      </c>
      <c r="H105">
        <v>2</v>
      </c>
      <c r="I105">
        <v>270</v>
      </c>
      <c r="J105" s="10">
        <f t="shared" si="1"/>
        <v>3.8435185185185182E-3</v>
      </c>
    </row>
    <row r="106" spans="1:10" x14ac:dyDescent="0.25">
      <c r="A106">
        <v>100</v>
      </c>
      <c r="B106" s="26" t="s">
        <v>648</v>
      </c>
      <c r="C106" s="26" t="s">
        <v>403</v>
      </c>
      <c r="E106">
        <v>1969</v>
      </c>
      <c r="F106" s="26" t="s">
        <v>480</v>
      </c>
      <c r="G106" s="26" t="s">
        <v>366</v>
      </c>
      <c r="H106">
        <v>9</v>
      </c>
      <c r="I106">
        <v>207</v>
      </c>
      <c r="J106" s="10">
        <f t="shared" si="1"/>
        <v>3.87349537037037E-3</v>
      </c>
    </row>
    <row r="107" spans="1:10" x14ac:dyDescent="0.25">
      <c r="A107">
        <v>101</v>
      </c>
      <c r="B107" s="26" t="s">
        <v>649</v>
      </c>
      <c r="C107" s="26" t="s">
        <v>481</v>
      </c>
      <c r="E107">
        <v>1957</v>
      </c>
      <c r="F107" s="26" t="s">
        <v>482</v>
      </c>
      <c r="G107" s="26" t="s">
        <v>471</v>
      </c>
      <c r="H107">
        <v>2</v>
      </c>
      <c r="I107">
        <v>109</v>
      </c>
      <c r="J107" s="10">
        <f t="shared" si="1"/>
        <v>3.8974537037037038E-3</v>
      </c>
    </row>
    <row r="108" spans="1:10" x14ac:dyDescent="0.25">
      <c r="A108">
        <v>102</v>
      </c>
      <c r="B108" s="26" t="s">
        <v>650</v>
      </c>
      <c r="C108" s="26" t="s">
        <v>352</v>
      </c>
      <c r="E108">
        <v>1982</v>
      </c>
      <c r="F108" s="26" t="s">
        <v>483</v>
      </c>
      <c r="G108" s="26" t="s">
        <v>357</v>
      </c>
      <c r="H108">
        <v>6</v>
      </c>
      <c r="I108">
        <v>438</v>
      </c>
      <c r="J108" s="10">
        <f t="shared" si="1"/>
        <v>3.9115740740740743E-3</v>
      </c>
    </row>
    <row r="109" spans="1:10" x14ac:dyDescent="0.25">
      <c r="A109">
        <v>103</v>
      </c>
      <c r="B109" s="26" t="s">
        <v>651</v>
      </c>
      <c r="C109" s="26" t="s">
        <v>20</v>
      </c>
      <c r="E109">
        <v>1970</v>
      </c>
      <c r="F109" s="26" t="s">
        <v>484</v>
      </c>
      <c r="G109" s="26" t="s">
        <v>366</v>
      </c>
      <c r="H109">
        <v>10</v>
      </c>
      <c r="I109">
        <v>392</v>
      </c>
      <c r="J109" s="10">
        <f t="shared" si="1"/>
        <v>3.9187500000000004E-3</v>
      </c>
    </row>
    <row r="110" spans="1:10" x14ac:dyDescent="0.25">
      <c r="A110">
        <v>104</v>
      </c>
      <c r="B110" s="26" t="s">
        <v>652</v>
      </c>
      <c r="C110" s="26" t="s">
        <v>119</v>
      </c>
      <c r="E110">
        <v>1951</v>
      </c>
      <c r="F110" s="26" t="s">
        <v>485</v>
      </c>
      <c r="G110" s="26" t="s">
        <v>354</v>
      </c>
      <c r="H110">
        <v>6</v>
      </c>
      <c r="I110">
        <v>402</v>
      </c>
      <c r="J110" s="10">
        <f t="shared" si="1"/>
        <v>3.9196759259259254E-3</v>
      </c>
    </row>
    <row r="111" spans="1:10" x14ac:dyDescent="0.25">
      <c r="A111">
        <v>105</v>
      </c>
      <c r="B111" s="26" t="s">
        <v>653</v>
      </c>
      <c r="C111" s="26" t="s">
        <v>142</v>
      </c>
      <c r="E111">
        <v>1990</v>
      </c>
      <c r="F111" s="26" t="s">
        <v>486</v>
      </c>
      <c r="G111" s="26" t="s">
        <v>166</v>
      </c>
      <c r="H111">
        <v>5</v>
      </c>
      <c r="I111">
        <v>395</v>
      </c>
      <c r="J111" s="10">
        <f t="shared" si="1"/>
        <v>3.9203703703703709E-3</v>
      </c>
    </row>
    <row r="112" spans="1:10" x14ac:dyDescent="0.25">
      <c r="A112">
        <v>106</v>
      </c>
      <c r="B112" s="26" t="s">
        <v>654</v>
      </c>
      <c r="C112" s="26" t="s">
        <v>20</v>
      </c>
      <c r="E112">
        <v>1996</v>
      </c>
      <c r="F112" s="26" t="s">
        <v>487</v>
      </c>
      <c r="G112" s="26" t="s">
        <v>166</v>
      </c>
      <c r="H112">
        <v>6</v>
      </c>
      <c r="I112">
        <v>391</v>
      </c>
      <c r="J112" s="10">
        <f t="shared" si="1"/>
        <v>3.9209490740740741E-3</v>
      </c>
    </row>
    <row r="113" spans="1:10" x14ac:dyDescent="0.25">
      <c r="A113">
        <v>107</v>
      </c>
      <c r="B113" s="26" t="s">
        <v>655</v>
      </c>
      <c r="C113" s="26" t="s">
        <v>488</v>
      </c>
      <c r="E113">
        <v>1984</v>
      </c>
      <c r="F113" s="26" t="s">
        <v>489</v>
      </c>
      <c r="G113" s="26" t="s">
        <v>332</v>
      </c>
      <c r="H113">
        <v>16</v>
      </c>
      <c r="I113">
        <v>436</v>
      </c>
      <c r="J113" s="10">
        <f t="shared" si="1"/>
        <v>3.9355324074074067E-3</v>
      </c>
    </row>
    <row r="114" spans="1:10" x14ac:dyDescent="0.25">
      <c r="A114">
        <v>108</v>
      </c>
      <c r="B114" s="26" t="s">
        <v>656</v>
      </c>
      <c r="C114" s="26" t="s">
        <v>31</v>
      </c>
      <c r="E114">
        <v>1957</v>
      </c>
      <c r="F114" s="26" t="s">
        <v>490</v>
      </c>
      <c r="G114" s="26" t="s">
        <v>471</v>
      </c>
      <c r="H114">
        <v>3</v>
      </c>
      <c r="I114">
        <v>323</v>
      </c>
      <c r="J114" s="10">
        <f t="shared" si="1"/>
        <v>3.9569444444444444E-3</v>
      </c>
    </row>
    <row r="115" spans="1:10" x14ac:dyDescent="0.25">
      <c r="A115">
        <v>109</v>
      </c>
      <c r="B115" s="26" t="s">
        <v>657</v>
      </c>
      <c r="C115" s="26" t="s">
        <v>491</v>
      </c>
      <c r="E115">
        <v>1990</v>
      </c>
      <c r="F115" s="26" t="s">
        <v>492</v>
      </c>
      <c r="G115" s="26" t="s">
        <v>166</v>
      </c>
      <c r="H115">
        <v>7</v>
      </c>
      <c r="I115">
        <v>172</v>
      </c>
      <c r="J115" s="10">
        <f t="shared" si="1"/>
        <v>3.9695601851851853E-3</v>
      </c>
    </row>
    <row r="116" spans="1:10" x14ac:dyDescent="0.25">
      <c r="A116">
        <v>110</v>
      </c>
      <c r="B116" s="26" t="s">
        <v>658</v>
      </c>
      <c r="C116" s="26" t="s">
        <v>493</v>
      </c>
      <c r="E116">
        <v>1947</v>
      </c>
      <c r="F116" s="26" t="s">
        <v>494</v>
      </c>
      <c r="G116" s="26" t="s">
        <v>459</v>
      </c>
      <c r="H116">
        <v>2</v>
      </c>
      <c r="I116">
        <v>364</v>
      </c>
      <c r="J116" s="10">
        <f t="shared" si="1"/>
        <v>3.9829861111111108E-3</v>
      </c>
    </row>
    <row r="117" spans="1:10" x14ac:dyDescent="0.25">
      <c r="A117">
        <v>111</v>
      </c>
      <c r="B117" s="26" t="s">
        <v>659</v>
      </c>
      <c r="C117" s="26" t="s">
        <v>495</v>
      </c>
      <c r="E117">
        <v>2001</v>
      </c>
      <c r="F117" s="26" t="s">
        <v>496</v>
      </c>
      <c r="G117" s="26" t="s">
        <v>378</v>
      </c>
      <c r="H117">
        <v>3</v>
      </c>
      <c r="I117">
        <v>261</v>
      </c>
      <c r="J117" s="10">
        <f t="shared" si="1"/>
        <v>4.0001157407407407E-3</v>
      </c>
    </row>
    <row r="118" spans="1:10" x14ac:dyDescent="0.25">
      <c r="A118">
        <v>112</v>
      </c>
      <c r="B118" s="26" t="s">
        <v>660</v>
      </c>
      <c r="C118" s="26" t="s">
        <v>455</v>
      </c>
      <c r="E118">
        <v>1946</v>
      </c>
      <c r="F118" s="26" t="s">
        <v>497</v>
      </c>
      <c r="G118" s="26" t="s">
        <v>459</v>
      </c>
      <c r="H118">
        <v>3</v>
      </c>
      <c r="I118">
        <v>229</v>
      </c>
      <c r="J118" s="10">
        <f t="shared" si="1"/>
        <v>4.0172453703703707E-3</v>
      </c>
    </row>
    <row r="119" spans="1:10" x14ac:dyDescent="0.25">
      <c r="A119">
        <v>113</v>
      </c>
      <c r="B119" s="26" t="s">
        <v>661</v>
      </c>
      <c r="C119" s="26" t="s">
        <v>498</v>
      </c>
      <c r="E119">
        <v>1981</v>
      </c>
      <c r="F119" s="26" t="s">
        <v>499</v>
      </c>
      <c r="G119" s="26" t="s">
        <v>332</v>
      </c>
      <c r="H119">
        <v>17</v>
      </c>
      <c r="I119">
        <v>423</v>
      </c>
      <c r="J119" s="10">
        <f t="shared" si="1"/>
        <v>4.0326388888888894E-3</v>
      </c>
    </row>
    <row r="120" spans="1:10" x14ac:dyDescent="0.25">
      <c r="A120">
        <v>114</v>
      </c>
      <c r="B120" s="26" t="s">
        <v>662</v>
      </c>
      <c r="C120" s="26" t="s">
        <v>382</v>
      </c>
      <c r="E120">
        <v>1968</v>
      </c>
      <c r="F120" s="26" t="s">
        <v>500</v>
      </c>
      <c r="G120" s="26" t="s">
        <v>351</v>
      </c>
      <c r="H120">
        <v>23</v>
      </c>
      <c r="I120">
        <v>421</v>
      </c>
      <c r="J120" s="10">
        <f t="shared" si="1"/>
        <v>4.0546296296296294E-3</v>
      </c>
    </row>
    <row r="121" spans="1:10" x14ac:dyDescent="0.25">
      <c r="A121">
        <v>115</v>
      </c>
      <c r="B121" s="26" t="s">
        <v>663</v>
      </c>
      <c r="C121" s="26" t="s">
        <v>501</v>
      </c>
      <c r="E121">
        <v>1966</v>
      </c>
      <c r="F121" s="26" t="s">
        <v>502</v>
      </c>
      <c r="G121" s="26" t="s">
        <v>351</v>
      </c>
      <c r="H121">
        <v>24</v>
      </c>
      <c r="I121">
        <v>141</v>
      </c>
      <c r="J121" s="10">
        <f t="shared" si="1"/>
        <v>4.0554398148148147E-3</v>
      </c>
    </row>
    <row r="122" spans="1:10" x14ac:dyDescent="0.25">
      <c r="A122">
        <v>116</v>
      </c>
      <c r="B122" s="26" t="s">
        <v>664</v>
      </c>
      <c r="C122" s="26" t="s">
        <v>182</v>
      </c>
      <c r="E122">
        <v>1979</v>
      </c>
      <c r="F122" s="26" t="s">
        <v>503</v>
      </c>
      <c r="G122" s="26" t="s">
        <v>332</v>
      </c>
      <c r="H122">
        <v>18</v>
      </c>
      <c r="I122">
        <v>288</v>
      </c>
      <c r="J122" s="10">
        <f t="shared" si="1"/>
        <v>4.0591435185185192E-3</v>
      </c>
    </row>
    <row r="123" spans="1:10" x14ac:dyDescent="0.25">
      <c r="A123">
        <v>117</v>
      </c>
      <c r="B123" s="26" t="s">
        <v>665</v>
      </c>
      <c r="C123" s="26" t="s">
        <v>430</v>
      </c>
      <c r="E123">
        <v>1981</v>
      </c>
      <c r="F123" s="26" t="s">
        <v>504</v>
      </c>
      <c r="G123" s="26" t="s">
        <v>332</v>
      </c>
      <c r="H123">
        <v>19</v>
      </c>
      <c r="I123">
        <v>420</v>
      </c>
      <c r="J123" s="10">
        <f t="shared" si="1"/>
        <v>4.0597222222222224E-3</v>
      </c>
    </row>
    <row r="124" spans="1:10" x14ac:dyDescent="0.25">
      <c r="A124">
        <v>118</v>
      </c>
      <c r="B124" s="26" t="s">
        <v>666</v>
      </c>
      <c r="C124" s="26" t="s">
        <v>241</v>
      </c>
      <c r="E124">
        <v>1967</v>
      </c>
      <c r="F124" s="26" t="s">
        <v>505</v>
      </c>
      <c r="G124" s="26" t="s">
        <v>351</v>
      </c>
      <c r="H124">
        <v>25</v>
      </c>
      <c r="I124">
        <v>271</v>
      </c>
      <c r="J124" s="10">
        <f t="shared" si="1"/>
        <v>4.0681712962962963E-3</v>
      </c>
    </row>
    <row r="125" spans="1:10" x14ac:dyDescent="0.25">
      <c r="A125">
        <v>119</v>
      </c>
      <c r="B125" s="26" t="s">
        <v>667</v>
      </c>
      <c r="C125" s="26" t="s">
        <v>182</v>
      </c>
      <c r="E125">
        <v>1988</v>
      </c>
      <c r="F125" s="26" t="s">
        <v>506</v>
      </c>
      <c r="G125" s="26" t="s">
        <v>357</v>
      </c>
      <c r="H125">
        <v>7</v>
      </c>
      <c r="I125">
        <v>286</v>
      </c>
      <c r="J125" s="10">
        <f t="shared" si="1"/>
        <v>4.0694444444444441E-3</v>
      </c>
    </row>
    <row r="126" spans="1:10" x14ac:dyDescent="0.25">
      <c r="A126">
        <v>120</v>
      </c>
      <c r="B126" s="26" t="s">
        <v>668</v>
      </c>
      <c r="C126" s="26" t="s">
        <v>182</v>
      </c>
      <c r="E126">
        <v>1968</v>
      </c>
      <c r="F126" s="26" t="s">
        <v>507</v>
      </c>
      <c r="G126" s="26" t="s">
        <v>351</v>
      </c>
      <c r="H126">
        <v>26</v>
      </c>
      <c r="I126">
        <v>284</v>
      </c>
      <c r="J126" s="10">
        <f t="shared" si="1"/>
        <v>4.0702546296296294E-3</v>
      </c>
    </row>
    <row r="127" spans="1:10" x14ac:dyDescent="0.25">
      <c r="A127">
        <v>121</v>
      </c>
      <c r="B127" s="26" t="s">
        <v>669</v>
      </c>
      <c r="C127" s="26" t="s">
        <v>508</v>
      </c>
      <c r="E127">
        <v>2002</v>
      </c>
      <c r="F127" s="26" t="s">
        <v>509</v>
      </c>
      <c r="G127" s="26" t="s">
        <v>378</v>
      </c>
      <c r="H127">
        <v>4</v>
      </c>
      <c r="I127">
        <v>220</v>
      </c>
      <c r="J127" s="10">
        <f t="shared" si="1"/>
        <v>4.1003472222222222E-3</v>
      </c>
    </row>
    <row r="128" spans="1:10" x14ac:dyDescent="0.25">
      <c r="A128">
        <v>122</v>
      </c>
      <c r="B128" s="26" t="s">
        <v>670</v>
      </c>
      <c r="C128" s="26" t="s">
        <v>177</v>
      </c>
      <c r="E128">
        <v>1965</v>
      </c>
      <c r="F128" s="26" t="s">
        <v>510</v>
      </c>
      <c r="G128" s="26" t="s">
        <v>351</v>
      </c>
      <c r="H128">
        <v>27</v>
      </c>
      <c r="I128">
        <v>258</v>
      </c>
      <c r="J128" s="10">
        <f t="shared" si="1"/>
        <v>4.1362268518518519E-3</v>
      </c>
    </row>
    <row r="129" spans="1:10" x14ac:dyDescent="0.25">
      <c r="A129">
        <v>123</v>
      </c>
      <c r="B129" s="26" t="s">
        <v>671</v>
      </c>
      <c r="C129" s="26" t="s">
        <v>182</v>
      </c>
      <c r="E129">
        <v>1991</v>
      </c>
      <c r="F129" s="26" t="s">
        <v>511</v>
      </c>
      <c r="G129" s="26" t="s">
        <v>166</v>
      </c>
      <c r="H129">
        <v>8</v>
      </c>
      <c r="I129">
        <v>289</v>
      </c>
      <c r="J129" s="10">
        <f t="shared" si="1"/>
        <v>4.1378472222222216E-3</v>
      </c>
    </row>
    <row r="130" spans="1:10" x14ac:dyDescent="0.25">
      <c r="A130">
        <v>124</v>
      </c>
      <c r="B130" s="26" t="s">
        <v>672</v>
      </c>
      <c r="C130" s="26" t="s">
        <v>512</v>
      </c>
      <c r="E130">
        <v>1957</v>
      </c>
      <c r="F130" s="26" t="s">
        <v>513</v>
      </c>
      <c r="G130" s="26" t="s">
        <v>471</v>
      </c>
      <c r="H130">
        <v>4</v>
      </c>
      <c r="I130">
        <v>133</v>
      </c>
      <c r="J130" s="10">
        <f t="shared" si="1"/>
        <v>4.1429398148148146E-3</v>
      </c>
    </row>
    <row r="131" spans="1:10" x14ac:dyDescent="0.25">
      <c r="A131">
        <v>125</v>
      </c>
      <c r="B131" s="26" t="s">
        <v>673</v>
      </c>
      <c r="C131" s="26" t="s">
        <v>514</v>
      </c>
      <c r="E131">
        <v>1950</v>
      </c>
      <c r="F131" s="26" t="s">
        <v>515</v>
      </c>
      <c r="G131" s="26" t="s">
        <v>354</v>
      </c>
      <c r="H131">
        <v>7</v>
      </c>
      <c r="I131">
        <v>158</v>
      </c>
      <c r="J131" s="10">
        <f t="shared" si="1"/>
        <v>4.150925925925926E-3</v>
      </c>
    </row>
    <row r="132" spans="1:10" x14ac:dyDescent="0.25">
      <c r="A132">
        <v>126</v>
      </c>
      <c r="B132" s="26" t="s">
        <v>674</v>
      </c>
      <c r="C132" s="26" t="s">
        <v>177</v>
      </c>
      <c r="E132">
        <v>1974</v>
      </c>
      <c r="F132" s="26" t="s">
        <v>516</v>
      </c>
      <c r="G132" s="26" t="s">
        <v>334</v>
      </c>
      <c r="H132">
        <v>28</v>
      </c>
      <c r="I132">
        <v>378</v>
      </c>
      <c r="J132" s="10">
        <f t="shared" si="1"/>
        <v>4.1668981481481479E-3</v>
      </c>
    </row>
    <row r="133" spans="1:10" x14ac:dyDescent="0.25">
      <c r="A133">
        <v>127</v>
      </c>
      <c r="B133" s="26" t="s">
        <v>675</v>
      </c>
      <c r="C133" s="26" t="s">
        <v>403</v>
      </c>
      <c r="E133">
        <v>1999</v>
      </c>
      <c r="F133" s="26" t="s">
        <v>517</v>
      </c>
      <c r="G133" s="26" t="s">
        <v>378</v>
      </c>
      <c r="H133">
        <v>5</v>
      </c>
      <c r="I133">
        <v>174</v>
      </c>
      <c r="J133" s="10">
        <f t="shared" si="1"/>
        <v>4.1741898148148155E-3</v>
      </c>
    </row>
    <row r="134" spans="1:10" x14ac:dyDescent="0.25">
      <c r="A134">
        <v>128</v>
      </c>
      <c r="B134" s="26" t="s">
        <v>676</v>
      </c>
      <c r="C134" s="26" t="s">
        <v>177</v>
      </c>
      <c r="E134">
        <v>1991</v>
      </c>
      <c r="F134" s="26" t="s">
        <v>518</v>
      </c>
      <c r="G134" s="26" t="s">
        <v>188</v>
      </c>
      <c r="H134">
        <v>5</v>
      </c>
      <c r="I134">
        <v>268</v>
      </c>
      <c r="J134" s="10">
        <f t="shared" si="1"/>
        <v>4.2343750000000003E-3</v>
      </c>
    </row>
    <row r="135" spans="1:10" x14ac:dyDescent="0.25">
      <c r="A135">
        <v>129</v>
      </c>
      <c r="B135" s="26" t="s">
        <v>677</v>
      </c>
      <c r="C135" s="26" t="s">
        <v>352</v>
      </c>
      <c r="E135">
        <v>1960</v>
      </c>
      <c r="F135" s="26" t="s">
        <v>519</v>
      </c>
      <c r="G135" s="26" t="s">
        <v>351</v>
      </c>
      <c r="H135">
        <v>28</v>
      </c>
      <c r="I135">
        <v>382</v>
      </c>
      <c r="J135" s="10">
        <f t="shared" si="1"/>
        <v>4.2452546296296301E-3</v>
      </c>
    </row>
    <row r="136" spans="1:10" x14ac:dyDescent="0.25">
      <c r="A136">
        <v>130</v>
      </c>
      <c r="B136" s="26" t="s">
        <v>678</v>
      </c>
      <c r="C136" s="26" t="s">
        <v>520</v>
      </c>
      <c r="E136">
        <v>1988</v>
      </c>
      <c r="F136" s="26" t="s">
        <v>521</v>
      </c>
      <c r="G136" s="26" t="s">
        <v>332</v>
      </c>
      <c r="H136">
        <v>20</v>
      </c>
      <c r="I136">
        <v>134</v>
      </c>
      <c r="J136" s="10">
        <f t="shared" ref="J136:J157" si="2">F136/$E$3</f>
        <v>4.2747685185185189E-3</v>
      </c>
    </row>
    <row r="137" spans="1:10" x14ac:dyDescent="0.25">
      <c r="A137">
        <v>131</v>
      </c>
      <c r="B137" s="26" t="s">
        <v>679</v>
      </c>
      <c r="C137" s="26" t="s">
        <v>337</v>
      </c>
      <c r="E137">
        <v>1975</v>
      </c>
      <c r="F137" s="26" t="s">
        <v>522</v>
      </c>
      <c r="G137" s="26" t="s">
        <v>366</v>
      </c>
      <c r="H137">
        <v>11</v>
      </c>
      <c r="I137">
        <v>387</v>
      </c>
      <c r="J137" s="10">
        <f t="shared" si="2"/>
        <v>4.2865740740740737E-3</v>
      </c>
    </row>
    <row r="138" spans="1:10" x14ac:dyDescent="0.25">
      <c r="A138">
        <v>132</v>
      </c>
      <c r="B138" s="26" t="s">
        <v>680</v>
      </c>
      <c r="C138" s="26" t="s">
        <v>523</v>
      </c>
      <c r="E138">
        <v>1944</v>
      </c>
      <c r="F138" s="26" t="s">
        <v>524</v>
      </c>
      <c r="G138" s="26" t="s">
        <v>459</v>
      </c>
      <c r="H138">
        <v>4</v>
      </c>
      <c r="I138">
        <v>408</v>
      </c>
      <c r="J138" s="10">
        <f t="shared" si="2"/>
        <v>4.3123842592592589E-3</v>
      </c>
    </row>
    <row r="139" spans="1:10" x14ac:dyDescent="0.25">
      <c r="A139">
        <v>133</v>
      </c>
      <c r="B139" s="26" t="s">
        <v>681</v>
      </c>
      <c r="C139" s="26" t="s">
        <v>491</v>
      </c>
      <c r="E139">
        <v>1957</v>
      </c>
      <c r="F139" s="26" t="s">
        <v>525</v>
      </c>
      <c r="G139" s="26" t="s">
        <v>354</v>
      </c>
      <c r="H139">
        <v>8</v>
      </c>
      <c r="I139">
        <v>173</v>
      </c>
      <c r="J139" s="10">
        <f t="shared" si="2"/>
        <v>4.3697916666666668E-3</v>
      </c>
    </row>
    <row r="140" spans="1:10" x14ac:dyDescent="0.25">
      <c r="A140">
        <v>134</v>
      </c>
      <c r="B140" s="26" t="s">
        <v>682</v>
      </c>
      <c r="C140" s="26" t="s">
        <v>177</v>
      </c>
      <c r="E140">
        <v>1982</v>
      </c>
      <c r="F140" s="26" t="s">
        <v>526</v>
      </c>
      <c r="G140" s="26" t="s">
        <v>357</v>
      </c>
      <c r="H140">
        <v>8</v>
      </c>
      <c r="I140">
        <v>125</v>
      </c>
      <c r="J140" s="10">
        <f t="shared" si="2"/>
        <v>4.3905092592592589E-3</v>
      </c>
    </row>
    <row r="141" spans="1:10" x14ac:dyDescent="0.25">
      <c r="A141">
        <v>135</v>
      </c>
      <c r="B141" s="26" t="s">
        <v>683</v>
      </c>
      <c r="C141" s="26" t="s">
        <v>243</v>
      </c>
      <c r="E141">
        <v>1975</v>
      </c>
      <c r="F141" s="26" t="s">
        <v>527</v>
      </c>
      <c r="G141" s="26" t="s">
        <v>366</v>
      </c>
      <c r="H141">
        <v>12</v>
      </c>
      <c r="I141">
        <v>411</v>
      </c>
      <c r="J141" s="10">
        <f t="shared" si="2"/>
        <v>4.4062500000000004E-3</v>
      </c>
    </row>
    <row r="142" spans="1:10" x14ac:dyDescent="0.25">
      <c r="A142">
        <v>136</v>
      </c>
      <c r="B142" s="26" t="s">
        <v>684</v>
      </c>
      <c r="C142" s="26" t="s">
        <v>528</v>
      </c>
      <c r="E142">
        <v>1972</v>
      </c>
      <c r="F142" s="26" t="s">
        <v>529</v>
      </c>
      <c r="G142" s="26" t="s">
        <v>334</v>
      </c>
      <c r="H142">
        <v>29</v>
      </c>
      <c r="I142">
        <v>249</v>
      </c>
      <c r="J142" s="10">
        <f t="shared" si="2"/>
        <v>4.4488425925925928E-3</v>
      </c>
    </row>
    <row r="143" spans="1:10" x14ac:dyDescent="0.25">
      <c r="A143">
        <v>137</v>
      </c>
      <c r="B143" s="26" t="s">
        <v>685</v>
      </c>
      <c r="C143" s="26" t="s">
        <v>403</v>
      </c>
      <c r="E143">
        <v>1960</v>
      </c>
      <c r="F143" s="26" t="s">
        <v>530</v>
      </c>
      <c r="G143" s="26" t="s">
        <v>345</v>
      </c>
      <c r="H143">
        <v>4</v>
      </c>
      <c r="I143">
        <v>153</v>
      </c>
      <c r="J143" s="10">
        <f t="shared" si="2"/>
        <v>4.4849537037037037E-3</v>
      </c>
    </row>
    <row r="144" spans="1:10" x14ac:dyDescent="0.25">
      <c r="A144">
        <v>138</v>
      </c>
      <c r="B144" s="26" t="s">
        <v>686</v>
      </c>
      <c r="C144" s="26" t="s">
        <v>177</v>
      </c>
      <c r="E144">
        <v>1974</v>
      </c>
      <c r="F144" s="26" t="s">
        <v>531</v>
      </c>
      <c r="G144" s="26" t="s">
        <v>366</v>
      </c>
      <c r="H144">
        <v>13</v>
      </c>
      <c r="I144">
        <v>269</v>
      </c>
      <c r="J144" s="10">
        <f t="shared" si="2"/>
        <v>4.575925925925926E-3</v>
      </c>
    </row>
    <row r="145" spans="1:10" x14ac:dyDescent="0.25">
      <c r="A145">
        <v>139</v>
      </c>
      <c r="B145" s="26" t="s">
        <v>687</v>
      </c>
      <c r="C145" s="26" t="s">
        <v>214</v>
      </c>
      <c r="E145">
        <v>1935</v>
      </c>
      <c r="F145" s="26" t="s">
        <v>532</v>
      </c>
      <c r="G145" s="26" t="s">
        <v>533</v>
      </c>
      <c r="H145">
        <v>1</v>
      </c>
      <c r="I145">
        <v>413</v>
      </c>
      <c r="J145" s="10">
        <f t="shared" si="2"/>
        <v>4.6185185185185183E-3</v>
      </c>
    </row>
    <row r="146" spans="1:10" x14ac:dyDescent="0.25">
      <c r="A146">
        <v>140</v>
      </c>
      <c r="B146" s="26" t="s">
        <v>688</v>
      </c>
      <c r="C146" s="26" t="s">
        <v>534</v>
      </c>
      <c r="E146">
        <v>1968</v>
      </c>
      <c r="F146" s="26" t="s">
        <v>535</v>
      </c>
      <c r="G146" s="26" t="s">
        <v>345</v>
      </c>
      <c r="H146">
        <v>5</v>
      </c>
      <c r="I146">
        <v>282</v>
      </c>
      <c r="J146" s="10">
        <f t="shared" si="2"/>
        <v>4.6671296296296296E-3</v>
      </c>
    </row>
    <row r="147" spans="1:10" x14ac:dyDescent="0.25">
      <c r="A147">
        <v>141</v>
      </c>
      <c r="B147" s="26" t="s">
        <v>689</v>
      </c>
      <c r="C147" s="26" t="s">
        <v>534</v>
      </c>
      <c r="E147">
        <v>1965</v>
      </c>
      <c r="F147" s="26" t="s">
        <v>536</v>
      </c>
      <c r="G147" s="26" t="s">
        <v>351</v>
      </c>
      <c r="H147">
        <v>29</v>
      </c>
      <c r="I147">
        <v>277</v>
      </c>
      <c r="J147" s="10">
        <f t="shared" si="2"/>
        <v>4.668518518518518E-3</v>
      </c>
    </row>
    <row r="148" spans="1:10" x14ac:dyDescent="0.25">
      <c r="A148">
        <v>142</v>
      </c>
      <c r="B148" s="26" t="s">
        <v>690</v>
      </c>
      <c r="C148" s="26" t="s">
        <v>537</v>
      </c>
      <c r="E148">
        <v>1959</v>
      </c>
      <c r="F148" s="26" t="s">
        <v>538</v>
      </c>
      <c r="G148" s="26" t="s">
        <v>351</v>
      </c>
      <c r="H148">
        <v>30</v>
      </c>
      <c r="I148">
        <v>397</v>
      </c>
      <c r="J148" s="10">
        <f t="shared" si="2"/>
        <v>4.7672453703703705E-3</v>
      </c>
    </row>
    <row r="149" spans="1:10" x14ac:dyDescent="0.25">
      <c r="A149">
        <v>143</v>
      </c>
      <c r="B149" s="26" t="s">
        <v>691</v>
      </c>
      <c r="C149" s="26" t="s">
        <v>177</v>
      </c>
      <c r="E149">
        <v>1981</v>
      </c>
      <c r="F149" s="26" t="s">
        <v>539</v>
      </c>
      <c r="G149" s="26" t="s">
        <v>357</v>
      </c>
      <c r="H149">
        <v>9</v>
      </c>
      <c r="I149">
        <v>101</v>
      </c>
      <c r="J149" s="10">
        <f t="shared" si="2"/>
        <v>4.7737268518518528E-3</v>
      </c>
    </row>
    <row r="150" spans="1:10" x14ac:dyDescent="0.25">
      <c r="A150">
        <v>144</v>
      </c>
      <c r="B150" s="26" t="s">
        <v>692</v>
      </c>
      <c r="C150" s="26" t="s">
        <v>177</v>
      </c>
      <c r="E150">
        <v>1984</v>
      </c>
      <c r="F150" s="26" t="s">
        <v>540</v>
      </c>
      <c r="G150" s="26" t="s">
        <v>357</v>
      </c>
      <c r="H150">
        <v>10</v>
      </c>
      <c r="I150">
        <v>209</v>
      </c>
      <c r="J150" s="10">
        <f t="shared" si="2"/>
        <v>4.8178240740740733E-3</v>
      </c>
    </row>
    <row r="151" spans="1:10" x14ac:dyDescent="0.25">
      <c r="A151">
        <v>145</v>
      </c>
      <c r="B151" s="26" t="s">
        <v>693</v>
      </c>
      <c r="C151" s="26" t="s">
        <v>177</v>
      </c>
      <c r="E151">
        <v>1961</v>
      </c>
      <c r="F151" s="26" t="s">
        <v>541</v>
      </c>
      <c r="G151" s="26" t="s">
        <v>345</v>
      </c>
      <c r="H151">
        <v>6</v>
      </c>
      <c r="I151">
        <v>319</v>
      </c>
      <c r="J151" s="10">
        <f t="shared" si="2"/>
        <v>4.8253472222222222E-3</v>
      </c>
    </row>
    <row r="152" spans="1:10" x14ac:dyDescent="0.25">
      <c r="A152">
        <v>146</v>
      </c>
      <c r="B152" s="26" t="s">
        <v>694</v>
      </c>
      <c r="C152" s="26" t="s">
        <v>177</v>
      </c>
      <c r="E152">
        <v>1959</v>
      </c>
      <c r="F152" s="26" t="s">
        <v>542</v>
      </c>
      <c r="G152" s="26" t="s">
        <v>351</v>
      </c>
      <c r="H152">
        <v>31</v>
      </c>
      <c r="I152">
        <v>183</v>
      </c>
      <c r="J152" s="10">
        <f t="shared" si="2"/>
        <v>4.8962962962962962E-3</v>
      </c>
    </row>
    <row r="153" spans="1:10" x14ac:dyDescent="0.25">
      <c r="A153">
        <v>147</v>
      </c>
      <c r="B153" s="26" t="s">
        <v>695</v>
      </c>
      <c r="C153" s="26" t="s">
        <v>337</v>
      </c>
      <c r="E153">
        <v>1973</v>
      </c>
      <c r="F153" s="26" t="s">
        <v>543</v>
      </c>
      <c r="G153" s="26" t="s">
        <v>366</v>
      </c>
      <c r="H153">
        <v>14</v>
      </c>
      <c r="I153">
        <v>112</v>
      </c>
      <c r="J153" s="10">
        <f t="shared" si="2"/>
        <v>5.0369212962962963E-3</v>
      </c>
    </row>
    <row r="154" spans="1:10" x14ac:dyDescent="0.25">
      <c r="A154">
        <v>148</v>
      </c>
      <c r="B154" s="26" t="s">
        <v>696</v>
      </c>
      <c r="C154" s="26" t="s">
        <v>403</v>
      </c>
      <c r="E154">
        <v>1966</v>
      </c>
      <c r="F154" s="26" t="s">
        <v>544</v>
      </c>
      <c r="G154" s="26" t="s">
        <v>345</v>
      </c>
      <c r="H154">
        <v>7</v>
      </c>
      <c r="I154">
        <v>164</v>
      </c>
      <c r="J154" s="10">
        <f t="shared" si="2"/>
        <v>5.1480324074074076E-3</v>
      </c>
    </row>
    <row r="155" spans="1:10" x14ac:dyDescent="0.25">
      <c r="A155">
        <v>149</v>
      </c>
      <c r="B155" s="26" t="s">
        <v>697</v>
      </c>
      <c r="C155" s="26" t="s">
        <v>403</v>
      </c>
      <c r="E155">
        <v>1975</v>
      </c>
      <c r="F155" s="26" t="s">
        <v>545</v>
      </c>
      <c r="G155" s="26" t="s">
        <v>334</v>
      </c>
      <c r="H155">
        <v>30</v>
      </c>
      <c r="I155">
        <v>165</v>
      </c>
      <c r="J155" s="10">
        <f t="shared" si="2"/>
        <v>5.1802083333333335E-3</v>
      </c>
    </row>
    <row r="156" spans="1:10" x14ac:dyDescent="0.25">
      <c r="A156">
        <v>150</v>
      </c>
      <c r="B156" s="26" t="s">
        <v>698</v>
      </c>
      <c r="C156" s="26" t="s">
        <v>514</v>
      </c>
      <c r="E156">
        <v>1959</v>
      </c>
      <c r="F156" s="26" t="s">
        <v>546</v>
      </c>
      <c r="G156" s="26" t="s">
        <v>351</v>
      </c>
      <c r="H156">
        <v>32</v>
      </c>
      <c r="I156">
        <v>155</v>
      </c>
      <c r="J156" s="10">
        <f t="shared" si="2"/>
        <v>5.2443287037037042E-3</v>
      </c>
    </row>
    <row r="157" spans="1:10" x14ac:dyDescent="0.25">
      <c r="A157">
        <v>151</v>
      </c>
      <c r="B157" s="26" t="s">
        <v>699</v>
      </c>
      <c r="C157" s="26" t="s">
        <v>547</v>
      </c>
      <c r="E157">
        <v>1965</v>
      </c>
      <c r="F157" s="26" t="s">
        <v>548</v>
      </c>
      <c r="G157" s="26" t="s">
        <v>345</v>
      </c>
      <c r="H157">
        <v>8</v>
      </c>
      <c r="I157">
        <v>265</v>
      </c>
      <c r="J157" s="10">
        <f t="shared" si="2"/>
        <v>5.870486111111111E-3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Hinweise</vt:lpstr>
      <vt:lpstr>1 km</vt:lpstr>
      <vt:lpstr>5 km</vt:lpstr>
      <vt:lpstr>10 km</vt:lpstr>
      <vt:lpstr>'1 km'!Druckbereich</vt:lpstr>
      <vt:lpstr>'10 km'!Druckbereich</vt:lpstr>
      <vt:lpstr>'5 km'!Druckbereich</vt:lpstr>
      <vt:lpstr>Hinweise!Druckbereich</vt:lpstr>
      <vt:lpstr>'1 km'!Drucktitel</vt:lpstr>
      <vt:lpstr>'10 km'!Drucktitel</vt:lpstr>
      <vt:lpstr>'5 km'!Drucktitel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Bernd Zoels</dc:creator>
  <cp:keywords>Ergebnisliste</cp:keywords>
  <dc:description>Reinhard Schrieber: Version 20150405</dc:description>
  <cp:lastModifiedBy>Bernd Zoels</cp:lastModifiedBy>
  <cp:lastPrinted>2015-04-05T08:56:46Z</cp:lastPrinted>
  <dcterms:created xsi:type="dcterms:W3CDTF">2013-03-11T16:47:02Z</dcterms:created>
  <dcterms:modified xsi:type="dcterms:W3CDTF">2018-05-26T20:27:53Z</dcterms:modified>
  <cp:category>Laufinfo.eu</cp:category>
</cp:coreProperties>
</file>