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km" sheetId="26" r:id="rId1"/>
    <sheet name="10km" sheetId="27" r:id="rId2"/>
    <sheet name="1100m" sheetId="33" r:id="rId3"/>
    <sheet name="10km_Walking" sheetId="32" r:id="rId4"/>
  </sheets>
  <definedNames>
    <definedName name="_xlnm._FilterDatabase" localSheetId="1" hidden="1">'10km'!$A$3:$I$205</definedName>
    <definedName name="_xlnm._FilterDatabase" localSheetId="3" hidden="1">'10km_Walking'!$A$3:$I$205</definedName>
    <definedName name="_xlnm._FilterDatabase" localSheetId="2" hidden="1">'1100m'!$A$3:$I$205</definedName>
    <definedName name="_xlnm._FilterDatabase" localSheetId="0" hidden="1">'21,1km'!$A$3:$I$205</definedName>
    <definedName name="_xlnm.Print_Area" localSheetId="1">'10km'!$A:$I</definedName>
    <definedName name="_xlnm.Print_Area" localSheetId="3">'10km_Walking'!$A:$I</definedName>
    <definedName name="_xlnm.Print_Area" localSheetId="2">'1100m'!$A:$I</definedName>
    <definedName name="_xlnm.Print_Area" localSheetId="0">'21,1km'!$A:$I</definedName>
    <definedName name="_xlnm.Print_Titles" localSheetId="1">'10km'!$1:$2</definedName>
    <definedName name="_xlnm.Print_Titles" localSheetId="3">'10km_Walking'!$1:$2</definedName>
    <definedName name="_xlnm.Print_Titles" localSheetId="2">'1100m'!$1:$2</definedName>
    <definedName name="_xlnm.Print_Titles" localSheetId="0">'21,1km'!$1:$2</definedName>
  </definedNames>
  <calcPr calcId="125725"/>
</workbook>
</file>

<file path=xl/calcChain.xml><?xml version="1.0" encoding="utf-8"?>
<calcChain xmlns="http://schemas.openxmlformats.org/spreadsheetml/2006/main">
  <c r="I5" i="32"/>
  <c r="I6"/>
  <c r="I7"/>
  <c r="I8"/>
  <c r="I9"/>
  <c r="I10"/>
  <c r="I11"/>
  <c r="I12"/>
  <c r="I13"/>
  <c r="I14"/>
  <c r="I15"/>
  <c r="I16"/>
  <c r="I17"/>
  <c r="I18"/>
  <c r="I19"/>
  <c r="I20"/>
  <c r="I5" i="33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5" i="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5" i="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4" i="33"/>
  <c r="B3"/>
  <c r="H1"/>
  <c r="E1"/>
  <c r="C1"/>
  <c r="A1"/>
  <c r="I4" i="32"/>
  <c r="B3"/>
  <c r="H1"/>
  <c r="C1"/>
  <c r="A1"/>
  <c r="E1" i="27"/>
  <c r="I4"/>
  <c r="I4" i="26"/>
  <c r="H1" i="27"/>
  <c r="C1"/>
  <c r="A1"/>
  <c r="B3"/>
  <c r="B3" i="26"/>
</calcChain>
</file>

<file path=xl/sharedStrings.xml><?xml version="1.0" encoding="utf-8"?>
<sst xmlns="http://schemas.openxmlformats.org/spreadsheetml/2006/main" count="721" uniqueCount="377">
  <si>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</si>
  <si>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</si>
  <si>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</si>
  <si>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</si>
  <si>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</si>
  <si>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</si>
  <si>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</si>
  <si>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</si>
  <si>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</si>
  <si>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</si>
  <si>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</si>
  <si>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</si>
  <si>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</si>
  <si>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14. Gaißeschennerlauf</t>
  </si>
  <si>
    <t>TV Kieselbronn</t>
  </si>
  <si>
    <t>Walking</t>
  </si>
  <si>
    <t>Santruschek Jens</t>
  </si>
  <si>
    <t>Kinostar Bretten</t>
  </si>
  <si>
    <t>M35</t>
  </si>
  <si>
    <t>Groteloh Sebastian</t>
  </si>
  <si>
    <t>TSV Hirschau</t>
  </si>
  <si>
    <t>M40</t>
  </si>
  <si>
    <t>Holzwarth Marco</t>
  </si>
  <si>
    <t>M30</t>
  </si>
  <si>
    <t>Wilser Daniel</t>
  </si>
  <si>
    <t>MHK</t>
  </si>
  <si>
    <t>Buder Stefan</t>
  </si>
  <si>
    <t>Taekwondo So-San Schellbronn</t>
  </si>
  <si>
    <t>Kirchenbauer Daniel</t>
  </si>
  <si>
    <t>SV Oberkollbach</t>
  </si>
  <si>
    <t>Dihlmann Christian</t>
  </si>
  <si>
    <t>Bäckerei Dihlmann</t>
  </si>
  <si>
    <t>Berson Frank</t>
  </si>
  <si>
    <t>LTG Kämpfelbach</t>
  </si>
  <si>
    <t>M45</t>
  </si>
  <si>
    <t>Drotleff Otfried</t>
  </si>
  <si>
    <t>Elma Laufteam Pforzheim</t>
  </si>
  <si>
    <t>Richter Peter</t>
  </si>
  <si>
    <t>M50</t>
  </si>
  <si>
    <t>Wolf Matthias</t>
  </si>
  <si>
    <t>MTG Mannheim Running</t>
  </si>
  <si>
    <t>Zachmann Rüdiger</t>
  </si>
  <si>
    <t>LC80 Goldstadtlaufteam</t>
  </si>
  <si>
    <t>Neff Jürgen</t>
  </si>
  <si>
    <t>Bretten</t>
  </si>
  <si>
    <t>Körnicke Christopher</t>
  </si>
  <si>
    <t>TV 1834 Pforzheim</t>
  </si>
  <si>
    <t>MU23</t>
  </si>
  <si>
    <t>Dietzel Oliver</t>
  </si>
  <si>
    <t>Neuenbürg</t>
  </si>
  <si>
    <t>Seiter Bernd</t>
  </si>
  <si>
    <t>Nöttingen</t>
  </si>
  <si>
    <t>Polonius Fabian</t>
  </si>
  <si>
    <t>Club Atletismo Alberuela</t>
  </si>
  <si>
    <t>Schell Matthias</t>
  </si>
  <si>
    <t>TV Enzberg</t>
  </si>
  <si>
    <t>MJU20</t>
  </si>
  <si>
    <t>Vielmeier Andreas</t>
  </si>
  <si>
    <t>Keppler Carmen</t>
  </si>
  <si>
    <t>W35</t>
  </si>
  <si>
    <t>Paprotka Matthias</t>
  </si>
  <si>
    <t>Frank Thorsten</t>
  </si>
  <si>
    <t>LT Spessart</t>
  </si>
  <si>
    <t>Rothweiler Nadja</t>
  </si>
  <si>
    <t>Irrläufer Mühlacker</t>
  </si>
  <si>
    <t>WHK</t>
  </si>
  <si>
    <t>Oswald Pascal</t>
  </si>
  <si>
    <t>Ostfildern</t>
  </si>
  <si>
    <t>Vielmeier Regina</t>
  </si>
  <si>
    <t>W55</t>
  </si>
  <si>
    <t>Pfleiderer Frank</t>
  </si>
  <si>
    <t>Nonnenmacher Stephan</t>
  </si>
  <si>
    <t>Körnicke Sören</t>
  </si>
  <si>
    <t>TV Pforzheim</t>
  </si>
  <si>
    <t>Meier Uwe</t>
  </si>
  <si>
    <t>Pain Train Sports Team</t>
  </si>
  <si>
    <t>Arnold Markus</t>
  </si>
  <si>
    <t>TG Stein</t>
  </si>
  <si>
    <t>Wagner Michael</t>
  </si>
  <si>
    <t>TV Neulingen</t>
  </si>
  <si>
    <t>Giraud Walter</t>
  </si>
  <si>
    <t>SFG Serres</t>
  </si>
  <si>
    <t>Novak Manuel</t>
  </si>
  <si>
    <t>TTC Dietlingen</t>
  </si>
  <si>
    <t>Kersting Timo</t>
  </si>
  <si>
    <t>Kieselbronn</t>
  </si>
  <si>
    <t>Spoth Vincent</t>
  </si>
  <si>
    <t>Laufteam Rennwerk Pforzheim</t>
  </si>
  <si>
    <t>Backenstos Thomas</t>
  </si>
  <si>
    <t>Skiclub Karlsbad</t>
  </si>
  <si>
    <t>Knorpp Jochen</t>
  </si>
  <si>
    <t>ASV Grünwettersbach</t>
  </si>
  <si>
    <t>Buschmann Patrick</t>
  </si>
  <si>
    <t>Mühlacker</t>
  </si>
  <si>
    <t>Kümmerle Sonja</t>
  </si>
  <si>
    <t>Kuszyk Paul</t>
  </si>
  <si>
    <t>Behrendt Frank</t>
  </si>
  <si>
    <t>Ippich Sven</t>
  </si>
  <si>
    <t>Team AR Sport</t>
  </si>
  <si>
    <t>Rümelin Frank</t>
  </si>
  <si>
    <t>Bohlinger Janine</t>
  </si>
  <si>
    <t>Müller Edwin</t>
  </si>
  <si>
    <t>TB Wilferdingen</t>
  </si>
  <si>
    <t>M65</t>
  </si>
  <si>
    <t>Krebs Anja</t>
  </si>
  <si>
    <t>Plambeck-Fischer Kay</t>
  </si>
  <si>
    <t>Weber Tina</t>
  </si>
  <si>
    <t>Keller Dr. Klaus</t>
  </si>
  <si>
    <t>LTG  Kämpfelbach</t>
  </si>
  <si>
    <t>M60</t>
  </si>
  <si>
    <t>Belger Udo</t>
  </si>
  <si>
    <t>EV Eutingen</t>
  </si>
  <si>
    <t>Müller Klaus-Georg</t>
  </si>
  <si>
    <t>Bretten Kraichgaurunner</t>
  </si>
  <si>
    <t>Hottinger Kathrin</t>
  </si>
  <si>
    <t>W30</t>
  </si>
  <si>
    <t>Siebler Andreas</t>
  </si>
  <si>
    <t>TV Nötingen</t>
  </si>
  <si>
    <t>Ulshöfer Alfred</t>
  </si>
  <si>
    <t>TV Nöttingen</t>
  </si>
  <si>
    <t>Scheppan Michael</t>
  </si>
  <si>
    <t>Team Evaldo Mühlacker</t>
  </si>
  <si>
    <t>Steiner Ingrid</t>
  </si>
  <si>
    <t>Schuler Martin</t>
  </si>
  <si>
    <t>TV Eutingen</t>
  </si>
  <si>
    <t>Thiel Martin</t>
  </si>
  <si>
    <t>Neulingen</t>
  </si>
  <si>
    <t>Häcker Thomas</t>
  </si>
  <si>
    <t>TG Böhmenkrich</t>
  </si>
  <si>
    <t>Gnoyke Martin</t>
  </si>
  <si>
    <t>Sternenfels</t>
  </si>
  <si>
    <t>Gratza Steffi</t>
  </si>
  <si>
    <t>Keltern</t>
  </si>
  <si>
    <t>Meeh Rainer</t>
  </si>
  <si>
    <t>SV Büchenbronn</t>
  </si>
  <si>
    <t>Essig Michael</t>
  </si>
  <si>
    <t>Auxel Bärbel</t>
  </si>
  <si>
    <t>Schell Harald</t>
  </si>
  <si>
    <t>Fabisch Miriam</t>
  </si>
  <si>
    <t>Hosser Lars</t>
  </si>
  <si>
    <t>Neuhäuser Winfried</t>
  </si>
  <si>
    <t>Goldfüßler Stadt Pforzheim</t>
  </si>
  <si>
    <t>Fischer Helmut</t>
  </si>
  <si>
    <t>Ahlers Christina</t>
  </si>
  <si>
    <t>Pfinztal</t>
  </si>
  <si>
    <t>W40</t>
  </si>
  <si>
    <t>Rohland Thomas</t>
  </si>
  <si>
    <t>Brothers Get Fit</t>
  </si>
  <si>
    <t>Penzinger Stefanie</t>
  </si>
  <si>
    <t>Antoni Peter</t>
  </si>
  <si>
    <t>LT Altburg</t>
  </si>
  <si>
    <t>Ulshöfer Sylvia</t>
  </si>
  <si>
    <t>W50</t>
  </si>
  <si>
    <t>Behle Werner</t>
  </si>
  <si>
    <t>Ludwigshafen</t>
  </si>
  <si>
    <t>Liehr Mirco</t>
  </si>
  <si>
    <t>Laub Ronald</t>
  </si>
  <si>
    <t>Fischer-Team Pforzheim</t>
  </si>
  <si>
    <t>Schmid-Burger Werner</t>
  </si>
  <si>
    <t>M70</t>
  </si>
  <si>
    <t>Penzinger Jürgen</t>
  </si>
  <si>
    <t>Kanno Katrin</t>
  </si>
  <si>
    <t>Wild Matthias</t>
  </si>
  <si>
    <t>Go for Rintheim</t>
  </si>
  <si>
    <t>Koch Klaus</t>
  </si>
  <si>
    <t>Schmidt Peter Werner</t>
  </si>
  <si>
    <t>Kilian Andreas</t>
  </si>
  <si>
    <t>TSG Niefern</t>
  </si>
  <si>
    <t>Starke Nico</t>
  </si>
  <si>
    <t>Furch Klaus</t>
  </si>
  <si>
    <t>Ispringen</t>
  </si>
  <si>
    <t>Deess Thomas</t>
  </si>
  <si>
    <t>Kienzler Gerlinde</t>
  </si>
  <si>
    <t>Khaengraeng Tuan</t>
  </si>
  <si>
    <t>Reister Michael</t>
  </si>
  <si>
    <t>LT VB Ettlingen</t>
  </si>
  <si>
    <t>Nagel Achim</t>
  </si>
  <si>
    <t>Munz Markus</t>
  </si>
  <si>
    <t>Rieger Erich</t>
  </si>
  <si>
    <t>Kruck Paul</t>
  </si>
  <si>
    <t>Hautzinger Klaus</t>
  </si>
  <si>
    <t>Eisele Anja</t>
  </si>
  <si>
    <t>Sparkasse Pforzheim Calw</t>
  </si>
  <si>
    <t>Gil Bardaji Elisa</t>
  </si>
  <si>
    <t>Sprecher Dirk</t>
  </si>
  <si>
    <t>DRK Neuenbürg</t>
  </si>
  <si>
    <t>Wiedenmann Hannlore</t>
  </si>
  <si>
    <t>Wiedenmann Walter</t>
  </si>
  <si>
    <t>Schleifer Christine</t>
  </si>
  <si>
    <t>Tri-Team Heuchelberg</t>
  </si>
  <si>
    <t>Siegl Thorsten</t>
  </si>
  <si>
    <t>Streit Uli</t>
  </si>
  <si>
    <t>TSCH Langenau/Triathlon</t>
  </si>
  <si>
    <t>Richter Marco</t>
  </si>
  <si>
    <t>Röder Rudolf</t>
  </si>
  <si>
    <t>TV Lauftreff Bretten</t>
  </si>
  <si>
    <t>Bürk Rolf</t>
  </si>
  <si>
    <t>Claus Steffen</t>
  </si>
  <si>
    <t>Pohl Udo</t>
  </si>
  <si>
    <t>Für Karin TV Haueneberstein</t>
  </si>
  <si>
    <t>Kuprys Dainius</t>
  </si>
  <si>
    <t>Vaihingen/Enz</t>
  </si>
  <si>
    <t>Seifert Andreas</t>
  </si>
  <si>
    <t>Schlangen Manuel</t>
  </si>
  <si>
    <t>Stuttgart</t>
  </si>
  <si>
    <t>Bayer-Klier Catherine</t>
  </si>
  <si>
    <t>In Corpore Sano El Hierro</t>
  </si>
  <si>
    <t>Fischer Stephanie</t>
  </si>
  <si>
    <t>Neuhausen</t>
  </si>
  <si>
    <t>Rühle Steffen</t>
  </si>
  <si>
    <t>Team Erdinger alkoholfrei</t>
  </si>
  <si>
    <t>Pflüger Christopher</t>
  </si>
  <si>
    <t>Wiernsheim</t>
  </si>
  <si>
    <t>Keber Tobias</t>
  </si>
  <si>
    <t>Baisch Martin</t>
  </si>
  <si>
    <t>TSV Grafenau</t>
  </si>
  <si>
    <t>Weckesser Albert</t>
  </si>
  <si>
    <t>Straubenhardt</t>
  </si>
  <si>
    <t>Badertscher Nicolas</t>
  </si>
  <si>
    <t>AEA</t>
  </si>
  <si>
    <t>Zak Jürgen</t>
  </si>
  <si>
    <t>Laupp Carsten</t>
  </si>
  <si>
    <t>Bastian Matthias</t>
  </si>
  <si>
    <t>.</t>
  </si>
  <si>
    <t>Gantikow Thomas</t>
  </si>
  <si>
    <t>Team Kotta</t>
  </si>
  <si>
    <t>Krebs Roger</t>
  </si>
  <si>
    <t>Thode Thomas</t>
  </si>
  <si>
    <t>Wurmberg</t>
  </si>
  <si>
    <t>Kohm Roland</t>
  </si>
  <si>
    <t>MitternachtsläuferBischweier</t>
  </si>
  <si>
    <t>Stroh Helmuth</t>
  </si>
  <si>
    <t>Buder Manuel</t>
  </si>
  <si>
    <t>Müller Olaf</t>
  </si>
  <si>
    <t>HC Karlsbad</t>
  </si>
  <si>
    <t>Aab Wolfgang</t>
  </si>
  <si>
    <t>LC 80 Goldstadtlaufteam</t>
  </si>
  <si>
    <t>Knabe Andreas</t>
  </si>
  <si>
    <t>Pforzheim</t>
  </si>
  <si>
    <t>Schell Henriette</t>
  </si>
  <si>
    <t>WJU20</t>
  </si>
  <si>
    <t>Kuemmerle Jochen</t>
  </si>
  <si>
    <t>Wottschel Irina</t>
  </si>
  <si>
    <t>Öchsle Markus</t>
  </si>
  <si>
    <t>Fessler Berthold</t>
  </si>
  <si>
    <t>LG Rülzheim</t>
  </si>
  <si>
    <t>Freyburger Rolf</t>
  </si>
  <si>
    <t>TSV Wiernsheim</t>
  </si>
  <si>
    <t>Bohnenberger Axel</t>
  </si>
  <si>
    <t>Eisingen</t>
  </si>
  <si>
    <t>Rodrigo Anton Jose</t>
  </si>
  <si>
    <t>KSV St.Georgen/Schw.</t>
  </si>
  <si>
    <t>Botz Rainer</t>
  </si>
  <si>
    <t>Rabas Lucie</t>
  </si>
  <si>
    <t>Beuthner Hartmut</t>
  </si>
  <si>
    <t>TV Bretten Lauftreff</t>
  </si>
  <si>
    <t>Grießer Lea</t>
  </si>
  <si>
    <t>Tuch Carolin</t>
  </si>
  <si>
    <t>Santaraite Kotryna</t>
  </si>
  <si>
    <t>WJU18</t>
  </si>
  <si>
    <t>Lamprecht Jan</t>
  </si>
  <si>
    <t>Hörner Gerhard</t>
  </si>
  <si>
    <t>M75</t>
  </si>
  <si>
    <t>Nickel Thomas</t>
  </si>
  <si>
    <t>Striebel Eckard</t>
  </si>
  <si>
    <t>Remchingen</t>
  </si>
  <si>
    <t>Pfenninger Horst</t>
  </si>
  <si>
    <t>Pfeifer Helmut</t>
  </si>
  <si>
    <t>Folz Lisa</t>
  </si>
  <si>
    <t>Vuckovac Pamir</t>
  </si>
  <si>
    <t>Stahlberger Paul</t>
  </si>
  <si>
    <t>Für Karin-TV Haueneberstein</t>
  </si>
  <si>
    <t>Kaiser Irene</t>
  </si>
  <si>
    <t>Oberrauch Sophia</t>
  </si>
  <si>
    <t>1. FC Kieselbronn</t>
  </si>
  <si>
    <t>Knobloch Manfred</t>
  </si>
  <si>
    <t>Reinle Karin</t>
  </si>
  <si>
    <t>Freyburger Marion</t>
  </si>
  <si>
    <t>Schrumpf Michael</t>
  </si>
  <si>
    <t>Schuler Lea</t>
  </si>
  <si>
    <t>Knötzele Ute</t>
  </si>
  <si>
    <t>W60</t>
  </si>
  <si>
    <t>Neubauer Herbert</t>
  </si>
  <si>
    <t>KSK Niefern</t>
  </si>
  <si>
    <t>Bayer-Klier Klaus</t>
  </si>
  <si>
    <t>TSV Annweiler</t>
  </si>
  <si>
    <t>Pfirrmann Rolf</t>
  </si>
  <si>
    <t>VLG Maximiliansau</t>
  </si>
  <si>
    <t>Boßert Johannes</t>
  </si>
  <si>
    <t>M10</t>
  </si>
  <si>
    <t>Schaller Leon</t>
  </si>
  <si>
    <t>M11</t>
  </si>
  <si>
    <t>Rudolf Alexander</t>
  </si>
  <si>
    <t>Engel Lenny</t>
  </si>
  <si>
    <t>M12</t>
  </si>
  <si>
    <t>Ben el Kilani Sara Asia</t>
  </si>
  <si>
    <t>TVG Enzberg</t>
  </si>
  <si>
    <t>W13</t>
  </si>
  <si>
    <t>Striebel Emma</t>
  </si>
  <si>
    <t>W12</t>
  </si>
  <si>
    <t>Wank Florian</t>
  </si>
  <si>
    <t>M13</t>
  </si>
  <si>
    <t>Schlegel Jannik</t>
  </si>
  <si>
    <t>M09</t>
  </si>
  <si>
    <t>Näser Sophie</t>
  </si>
  <si>
    <t>Hartmann Jan</t>
  </si>
  <si>
    <t>Stutz Sören-Mathies</t>
  </si>
  <si>
    <t>Pfitzenmaier Tina</t>
  </si>
  <si>
    <t>LG Neckar-Enz</t>
  </si>
  <si>
    <t>W11</t>
  </si>
  <si>
    <t>Stöhrer Kaja</t>
  </si>
  <si>
    <t>W14</t>
  </si>
  <si>
    <t>Karcher Tim</t>
  </si>
  <si>
    <t>Schlegel Joshua</t>
  </si>
  <si>
    <t>M08</t>
  </si>
  <si>
    <t>Görnig Celina</t>
  </si>
  <si>
    <t>Decker Naomi</t>
  </si>
  <si>
    <t>W10</t>
  </si>
  <si>
    <t>Lohrer Kevin</t>
  </si>
  <si>
    <t>Wank Alexander</t>
  </si>
  <si>
    <t>Tauscher Amelie</t>
  </si>
  <si>
    <t>Deeß Jonathan</t>
  </si>
  <si>
    <t>Ruf Katharina</t>
  </si>
  <si>
    <t>Wank Oliver</t>
  </si>
  <si>
    <t>Meeh Luisa</t>
  </si>
  <si>
    <t>SC Pforzheim</t>
  </si>
  <si>
    <t>W08</t>
  </si>
  <si>
    <t>Poppe Ronja</t>
  </si>
  <si>
    <t>TV Dürrn</t>
  </si>
  <si>
    <t>W09</t>
  </si>
  <si>
    <t>Markert Alissa</t>
  </si>
  <si>
    <t>Poppe Monigue</t>
  </si>
  <si>
    <t>Morlock Marvin</t>
  </si>
  <si>
    <t>Knaus Paula</t>
  </si>
  <si>
    <t>JC Bietigheim</t>
  </si>
  <si>
    <t>Tauscher Charlton</t>
  </si>
  <si>
    <t>Juzek Mia</t>
  </si>
  <si>
    <t>Mahr Freya</t>
  </si>
  <si>
    <t>Kopp Denise</t>
  </si>
  <si>
    <t>Aechtter Emma</t>
  </si>
  <si>
    <t>Nagy Antonia</t>
  </si>
  <si>
    <t>Langenstein Lena</t>
  </si>
  <si>
    <t>Sihn Lenny</t>
  </si>
  <si>
    <t>Klemm Amelie</t>
  </si>
  <si>
    <t>Liscevic Mona</t>
  </si>
  <si>
    <t>Porras Fernando</t>
  </si>
  <si>
    <t>Eutingen-Mäurach</t>
  </si>
  <si>
    <t>Niedenführ Hannah</t>
  </si>
  <si>
    <t>Fuierer Henriette</t>
  </si>
  <si>
    <t>Deeß Helena</t>
  </si>
  <si>
    <t>Fuierer Charlotte</t>
  </si>
  <si>
    <t>Ben-Salah Alissa</t>
  </si>
  <si>
    <t>Wildauer Ingo</t>
  </si>
  <si>
    <t>iwinowa-waldprechtsweier</t>
  </si>
  <si>
    <t>MVL</t>
  </si>
  <si>
    <t>Walch-Scherzer Monika</t>
  </si>
  <si>
    <t>WVL</t>
  </si>
  <si>
    <t>Müller Lydia</t>
  </si>
  <si>
    <t>Beck Gabi</t>
  </si>
  <si>
    <t>Klose Gudrun</t>
  </si>
  <si>
    <t>LT Illingen</t>
  </si>
  <si>
    <t>Beihofer Heinz</t>
  </si>
  <si>
    <t>Bauch Anja</t>
  </si>
  <si>
    <t>Krabbelgruppe 02</t>
  </si>
  <si>
    <t>Bauch Stefan</t>
  </si>
  <si>
    <t>Frick Oliver</t>
  </si>
  <si>
    <t>Oberhofer Petra</t>
  </si>
  <si>
    <t>Wächter Christian</t>
  </si>
  <si>
    <t>Öchsle Evelin</t>
  </si>
  <si>
    <t>Pusch Helga</t>
  </si>
  <si>
    <t>Herwig Christoph</t>
  </si>
  <si>
    <t>DRK OV Kieselbronn</t>
  </si>
  <si>
    <t>Hofmann Andrea</t>
  </si>
  <si>
    <t>Stahl Monika</t>
  </si>
  <si>
    <t>Eutingen</t>
  </si>
  <si>
    <t>Geißler Knut</t>
  </si>
  <si>
    <t>FreiwilligeFeuerwehr Keltern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</si>
</sst>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.0\ &quot;k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3"/>
  <sheetViews>
    <sheetView tabSelected="1" workbookViewId="0">
      <pane ySplit="3" topLeftCell="A4" activePane="bottomLeft" state="frozen"/>
      <selection activeCell="H34" sqref="H34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140625" style="1" bestFit="1" customWidth="1"/>
    <col min="4" max="4" width="7.7109375" style="2" bestFit="1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22" customWidth="1"/>
    <col min="10" max="16384" width="11.42578125" style="3"/>
  </cols>
  <sheetData>
    <row r="1" spans="1:9" s="6" customFormat="1">
      <c r="A1" s="6" t="s">
        <v>13</v>
      </c>
      <c r="B1" s="4"/>
      <c r="C1" s="25" t="s">
        <v>14</v>
      </c>
      <c r="D1" s="28">
        <v>21.1</v>
      </c>
      <c r="E1" s="26" t="s">
        <v>12</v>
      </c>
      <c r="F1" s="26"/>
      <c r="H1" s="27">
        <v>42532</v>
      </c>
      <c r="I1" s="27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23" t="s">
        <v>8</v>
      </c>
    </row>
    <row r="3" spans="1:9">
      <c r="A3" s="13"/>
      <c r="B3" s="14">
        <f>SUBTOTAL(3,B4:B1004)</f>
        <v>100</v>
      </c>
      <c r="C3" s="15"/>
      <c r="D3" s="16"/>
      <c r="E3" s="20"/>
      <c r="F3" s="16"/>
      <c r="G3" s="16"/>
      <c r="H3" s="16"/>
      <c r="I3" s="24"/>
    </row>
    <row r="4" spans="1:9">
      <c r="A4" s="7">
        <v>1</v>
      </c>
      <c r="B4" s="1" t="s">
        <v>16</v>
      </c>
      <c r="C4" s="1" t="s">
        <v>17</v>
      </c>
      <c r="D4" s="2">
        <v>1979</v>
      </c>
      <c r="E4" s="18">
        <v>5.3449074074074072E-2</v>
      </c>
      <c r="F4" s="8" t="s">
        <v>18</v>
      </c>
      <c r="G4" s="7">
        <v>1</v>
      </c>
      <c r="H4" s="7">
        <v>200</v>
      </c>
      <c r="I4" s="22">
        <f>E4/$D$1</f>
        <v>2.5331314727049322E-3</v>
      </c>
    </row>
    <row r="5" spans="1:9">
      <c r="A5" s="7">
        <v>2</v>
      </c>
      <c r="B5" s="1" t="s">
        <v>19</v>
      </c>
      <c r="C5" s="1" t="s">
        <v>20</v>
      </c>
      <c r="D5" s="2">
        <v>1974</v>
      </c>
      <c r="E5" s="18">
        <v>5.5868055555555553E-2</v>
      </c>
      <c r="F5" s="8" t="s">
        <v>21</v>
      </c>
      <c r="G5" s="7">
        <v>1</v>
      </c>
      <c r="H5" s="7">
        <v>156</v>
      </c>
      <c r="I5" s="22">
        <f t="shared" ref="I5:I68" si="0">E5/$D$1</f>
        <v>2.6477751448130593E-3</v>
      </c>
    </row>
    <row r="6" spans="1:9">
      <c r="A6" s="7">
        <v>3</v>
      </c>
      <c r="B6" s="1" t="s">
        <v>22</v>
      </c>
      <c r="C6" s="1" t="s">
        <v>14</v>
      </c>
      <c r="D6" s="2">
        <v>1982</v>
      </c>
      <c r="E6" s="18">
        <v>5.5879629629629633E-2</v>
      </c>
      <c r="F6" s="8" t="s">
        <v>23</v>
      </c>
      <c r="G6" s="7">
        <v>1</v>
      </c>
      <c r="H6" s="7">
        <v>233</v>
      </c>
      <c r="I6" s="22">
        <f t="shared" si="0"/>
        <v>2.6483236791293662E-3</v>
      </c>
    </row>
    <row r="7" spans="1:9">
      <c r="A7" s="7">
        <v>4</v>
      </c>
      <c r="B7" s="1" t="s">
        <v>24</v>
      </c>
      <c r="C7" s="1" t="s">
        <v>14</v>
      </c>
      <c r="D7" s="2">
        <v>1987</v>
      </c>
      <c r="E7" s="18">
        <v>5.6678240740740737E-2</v>
      </c>
      <c r="F7" s="8" t="s">
        <v>25</v>
      </c>
      <c r="G7" s="7">
        <v>1</v>
      </c>
      <c r="H7" s="7">
        <v>245</v>
      </c>
      <c r="I7" s="22">
        <f t="shared" si="0"/>
        <v>2.6861725469545373E-3</v>
      </c>
    </row>
    <row r="8" spans="1:9">
      <c r="A8" s="7">
        <v>5</v>
      </c>
      <c r="B8" s="1" t="s">
        <v>26</v>
      </c>
      <c r="C8" s="1" t="s">
        <v>27</v>
      </c>
      <c r="D8" s="2">
        <v>1989</v>
      </c>
      <c r="E8" s="18">
        <v>5.8900462962962967E-2</v>
      </c>
      <c r="F8" s="8" t="s">
        <v>25</v>
      </c>
      <c r="G8" s="7">
        <v>2</v>
      </c>
      <c r="H8" s="7">
        <v>166</v>
      </c>
      <c r="I8" s="22">
        <f t="shared" si="0"/>
        <v>2.7914911356854487E-3</v>
      </c>
    </row>
    <row r="9" spans="1:9">
      <c r="A9" s="7">
        <v>6</v>
      </c>
      <c r="B9" s="1" t="s">
        <v>28</v>
      </c>
      <c r="C9" s="1" t="s">
        <v>29</v>
      </c>
      <c r="D9" s="2">
        <v>1982</v>
      </c>
      <c r="E9" s="18">
        <v>5.9965277777777777E-2</v>
      </c>
      <c r="F9" s="8" t="s">
        <v>23</v>
      </c>
      <c r="G9" s="7">
        <v>2</v>
      </c>
      <c r="H9" s="7">
        <v>223</v>
      </c>
      <c r="I9" s="22">
        <f t="shared" si="0"/>
        <v>2.8419562927856764E-3</v>
      </c>
    </row>
    <row r="10" spans="1:9">
      <c r="A10" s="7">
        <v>7</v>
      </c>
      <c r="B10" s="1" t="s">
        <v>30</v>
      </c>
      <c r="C10" s="1" t="s">
        <v>31</v>
      </c>
      <c r="D10" s="2">
        <v>1989</v>
      </c>
      <c r="E10" s="18">
        <v>6.0011574074074071E-2</v>
      </c>
      <c r="F10" s="8" t="s">
        <v>25</v>
      </c>
      <c r="G10" s="7">
        <v>3</v>
      </c>
      <c r="H10" s="7">
        <v>132</v>
      </c>
      <c r="I10" s="22">
        <f t="shared" si="0"/>
        <v>2.8441504300509035E-3</v>
      </c>
    </row>
    <row r="11" spans="1:9">
      <c r="A11" s="7">
        <v>8</v>
      </c>
      <c r="B11" s="1" t="s">
        <v>32</v>
      </c>
      <c r="C11" s="1" t="s">
        <v>33</v>
      </c>
      <c r="D11" s="2">
        <v>1971</v>
      </c>
      <c r="E11" s="18">
        <v>6.0856481481481484E-2</v>
      </c>
      <c r="F11" s="8" t="s">
        <v>34</v>
      </c>
      <c r="G11" s="7">
        <v>1</v>
      </c>
      <c r="H11" s="7">
        <v>142</v>
      </c>
      <c r="I11" s="22">
        <f t="shared" si="0"/>
        <v>2.8841934351413025E-3</v>
      </c>
    </row>
    <row r="12" spans="1:9">
      <c r="A12" s="7">
        <v>9</v>
      </c>
      <c r="B12" s="1" t="s">
        <v>35</v>
      </c>
      <c r="C12" s="1" t="s">
        <v>36</v>
      </c>
      <c r="D12" s="2">
        <v>1972</v>
      </c>
      <c r="E12" s="18">
        <v>6.2812499999999993E-2</v>
      </c>
      <c r="F12" s="8" t="s">
        <v>21</v>
      </c>
      <c r="G12" s="7">
        <v>2</v>
      </c>
      <c r="H12" s="7">
        <v>189</v>
      </c>
      <c r="I12" s="22">
        <f t="shared" si="0"/>
        <v>2.9768957345971559E-3</v>
      </c>
    </row>
    <row r="13" spans="1:9">
      <c r="A13" s="7">
        <v>10</v>
      </c>
      <c r="B13" s="1" t="s">
        <v>37</v>
      </c>
      <c r="C13" s="1" t="s">
        <v>29</v>
      </c>
      <c r="D13" s="2">
        <v>1963</v>
      </c>
      <c r="E13" s="18">
        <v>6.3449074074074074E-2</v>
      </c>
      <c r="F13" s="8" t="s">
        <v>38</v>
      </c>
      <c r="G13" s="7">
        <v>1</v>
      </c>
      <c r="H13" s="7">
        <v>209</v>
      </c>
      <c r="I13" s="22">
        <f t="shared" si="0"/>
        <v>3.0070651219940318E-3</v>
      </c>
    </row>
    <row r="14" spans="1:9">
      <c r="A14" s="7">
        <v>11</v>
      </c>
      <c r="B14" s="1" t="s">
        <v>39</v>
      </c>
      <c r="C14" s="1" t="s">
        <v>40</v>
      </c>
      <c r="D14" s="2">
        <v>1984</v>
      </c>
      <c r="E14" s="18">
        <v>6.3773148148148148E-2</v>
      </c>
      <c r="F14" s="8" t="s">
        <v>23</v>
      </c>
      <c r="G14" s="7">
        <v>3</v>
      </c>
      <c r="H14" s="7">
        <v>161</v>
      </c>
      <c r="I14" s="22">
        <f t="shared" si="0"/>
        <v>3.0224240828506227E-3</v>
      </c>
    </row>
    <row r="15" spans="1:9">
      <c r="A15" s="7">
        <v>12</v>
      </c>
      <c r="B15" s="1" t="s">
        <v>41</v>
      </c>
      <c r="C15" s="1" t="s">
        <v>42</v>
      </c>
      <c r="D15" s="2">
        <v>1958</v>
      </c>
      <c r="E15" s="18">
        <v>6.4178240740740744E-2</v>
      </c>
      <c r="F15" s="8" t="s">
        <v>10</v>
      </c>
      <c r="G15" s="7">
        <v>1</v>
      </c>
      <c r="H15" s="7">
        <v>152</v>
      </c>
      <c r="I15" s="22">
        <f t="shared" si="0"/>
        <v>3.0416227839213622E-3</v>
      </c>
    </row>
    <row r="16" spans="1:9">
      <c r="A16" s="7">
        <v>13</v>
      </c>
      <c r="B16" s="1" t="s">
        <v>43</v>
      </c>
      <c r="C16" s="1" t="s">
        <v>44</v>
      </c>
      <c r="D16" s="2">
        <v>1966</v>
      </c>
      <c r="E16" s="18">
        <v>6.4525462962962965E-2</v>
      </c>
      <c r="F16" s="8" t="s">
        <v>38</v>
      </c>
      <c r="G16" s="7">
        <v>2</v>
      </c>
      <c r="H16" s="7">
        <v>139</v>
      </c>
      <c r="I16" s="22">
        <f t="shared" si="0"/>
        <v>3.0580788134105669E-3</v>
      </c>
    </row>
    <row r="17" spans="1:9">
      <c r="A17" s="7">
        <v>14</v>
      </c>
      <c r="B17" s="1" t="s">
        <v>45</v>
      </c>
      <c r="C17" s="1" t="s">
        <v>46</v>
      </c>
      <c r="D17" s="2">
        <v>1994</v>
      </c>
      <c r="E17" s="18">
        <v>6.4571759259259259E-2</v>
      </c>
      <c r="F17" s="8" t="s">
        <v>47</v>
      </c>
      <c r="G17" s="7">
        <v>1</v>
      </c>
      <c r="H17" s="7">
        <v>226</v>
      </c>
      <c r="I17" s="22">
        <f t="shared" si="0"/>
        <v>3.0602729506757939E-3</v>
      </c>
    </row>
    <row r="18" spans="1:9">
      <c r="A18" s="7">
        <v>15</v>
      </c>
      <c r="B18" s="1" t="s">
        <v>48</v>
      </c>
      <c r="C18" s="1" t="s">
        <v>49</v>
      </c>
      <c r="D18" s="2">
        <v>1970</v>
      </c>
      <c r="E18" s="18">
        <v>6.4837962962962958E-2</v>
      </c>
      <c r="F18" s="8" t="s">
        <v>34</v>
      </c>
      <c r="G18" s="7">
        <v>2</v>
      </c>
      <c r="H18" s="7">
        <v>173</v>
      </c>
      <c r="I18" s="22">
        <f t="shared" si="0"/>
        <v>3.0728892399508509E-3</v>
      </c>
    </row>
    <row r="19" spans="1:9">
      <c r="A19" s="7">
        <v>16</v>
      </c>
      <c r="B19" s="1" t="s">
        <v>50</v>
      </c>
      <c r="C19" s="1" t="s">
        <v>51</v>
      </c>
      <c r="D19" s="2">
        <v>1973</v>
      </c>
      <c r="E19" s="18">
        <v>6.5046296296296297E-2</v>
      </c>
      <c r="F19" s="8" t="s">
        <v>21</v>
      </c>
      <c r="G19" s="7">
        <v>3</v>
      </c>
      <c r="H19" s="7">
        <v>136</v>
      </c>
      <c r="I19" s="22">
        <f t="shared" si="0"/>
        <v>3.0827628576443741E-3</v>
      </c>
    </row>
    <row r="20" spans="1:9">
      <c r="A20" s="7">
        <v>17</v>
      </c>
      <c r="B20" s="1" t="s">
        <v>52</v>
      </c>
      <c r="C20" s="1" t="s">
        <v>53</v>
      </c>
      <c r="D20" s="2">
        <v>1980</v>
      </c>
      <c r="E20" s="18">
        <v>6.5474537037037039E-2</v>
      </c>
      <c r="F20" s="8" t="s">
        <v>18</v>
      </c>
      <c r="G20" s="7">
        <v>2</v>
      </c>
      <c r="H20" s="7">
        <v>163</v>
      </c>
      <c r="I20" s="22">
        <f t="shared" si="0"/>
        <v>3.1030586273477268E-3</v>
      </c>
    </row>
    <row r="21" spans="1:9">
      <c r="A21" s="7">
        <v>18</v>
      </c>
      <c r="B21" s="1" t="s">
        <v>54</v>
      </c>
      <c r="C21" s="1" t="s">
        <v>55</v>
      </c>
      <c r="D21" s="2">
        <v>1997</v>
      </c>
      <c r="E21" s="18">
        <v>6.659722222222221E-2</v>
      </c>
      <c r="F21" s="8" t="s">
        <v>56</v>
      </c>
      <c r="G21" s="7">
        <v>1</v>
      </c>
      <c r="H21" s="7">
        <v>207</v>
      </c>
      <c r="I21" s="22">
        <f t="shared" si="0"/>
        <v>3.1562664560294885E-3</v>
      </c>
    </row>
    <row r="22" spans="1:9">
      <c r="A22" s="7">
        <v>19</v>
      </c>
      <c r="B22" s="1" t="s">
        <v>57</v>
      </c>
      <c r="C22" s="1" t="s">
        <v>29</v>
      </c>
      <c r="D22" s="2">
        <v>1957</v>
      </c>
      <c r="E22" s="18">
        <v>6.6747685185185188E-2</v>
      </c>
      <c r="F22" s="8" t="s">
        <v>10</v>
      </c>
      <c r="G22" s="7">
        <v>2</v>
      </c>
      <c r="H22" s="7">
        <v>155</v>
      </c>
      <c r="I22" s="22">
        <f t="shared" si="0"/>
        <v>3.1633974021414778E-3</v>
      </c>
    </row>
    <row r="23" spans="1:9">
      <c r="A23" s="7">
        <v>20</v>
      </c>
      <c r="B23" s="1" t="s">
        <v>58</v>
      </c>
      <c r="C23" s="1" t="s">
        <v>29</v>
      </c>
      <c r="D23" s="2">
        <v>1978</v>
      </c>
      <c r="E23" s="18">
        <v>6.6805555555555562E-2</v>
      </c>
      <c r="F23" s="8" t="s">
        <v>59</v>
      </c>
      <c r="G23" s="7">
        <v>1</v>
      </c>
      <c r="H23" s="7">
        <v>170</v>
      </c>
      <c r="I23" s="22">
        <f t="shared" si="0"/>
        <v>3.1661400737230121E-3</v>
      </c>
    </row>
    <row r="24" spans="1:9">
      <c r="A24" s="7">
        <v>21</v>
      </c>
      <c r="B24" s="1" t="s">
        <v>60</v>
      </c>
      <c r="C24" s="1" t="s">
        <v>14</v>
      </c>
      <c r="D24" s="2">
        <v>1984</v>
      </c>
      <c r="E24" s="18">
        <v>6.7268518518518519E-2</v>
      </c>
      <c r="F24" s="8" t="s">
        <v>23</v>
      </c>
      <c r="G24" s="7">
        <v>4</v>
      </c>
      <c r="H24" s="7">
        <v>145</v>
      </c>
      <c r="I24" s="22">
        <f t="shared" si="0"/>
        <v>3.188081446375285E-3</v>
      </c>
    </row>
    <row r="25" spans="1:9">
      <c r="A25" s="7">
        <v>22</v>
      </c>
      <c r="B25" s="1" t="s">
        <v>61</v>
      </c>
      <c r="C25" s="1" t="s">
        <v>62</v>
      </c>
      <c r="D25" s="2">
        <v>1977</v>
      </c>
      <c r="E25" s="18">
        <v>6.8032407407407403E-2</v>
      </c>
      <c r="F25" s="8" t="s">
        <v>18</v>
      </c>
      <c r="G25" s="7">
        <v>3</v>
      </c>
      <c r="H25" s="7">
        <v>195</v>
      </c>
      <c r="I25" s="22">
        <f t="shared" si="0"/>
        <v>3.2242847112515355E-3</v>
      </c>
    </row>
    <row r="26" spans="1:9">
      <c r="A26" s="7">
        <v>23</v>
      </c>
      <c r="B26" s="1" t="s">
        <v>63</v>
      </c>
      <c r="C26" s="1" t="s">
        <v>64</v>
      </c>
      <c r="D26" s="2">
        <v>1993</v>
      </c>
      <c r="E26" s="18">
        <v>6.8680555555555564E-2</v>
      </c>
      <c r="F26" s="8" t="s">
        <v>65</v>
      </c>
      <c r="G26" s="7">
        <v>1</v>
      </c>
      <c r="H26" s="7">
        <v>201</v>
      </c>
      <c r="I26" s="22">
        <f t="shared" si="0"/>
        <v>3.2550026329647183E-3</v>
      </c>
    </row>
    <row r="27" spans="1:9">
      <c r="A27" s="7">
        <v>24</v>
      </c>
      <c r="B27" s="1" t="s">
        <v>66</v>
      </c>
      <c r="C27" s="1" t="s">
        <v>67</v>
      </c>
      <c r="D27" s="2">
        <v>1995</v>
      </c>
      <c r="E27" s="18">
        <v>6.9780092592592588E-2</v>
      </c>
      <c r="F27" s="8" t="s">
        <v>47</v>
      </c>
      <c r="G27" s="7">
        <v>2</v>
      </c>
      <c r="H27" s="7">
        <v>242</v>
      </c>
      <c r="I27" s="22">
        <f t="shared" si="0"/>
        <v>3.3071133930138667E-3</v>
      </c>
    </row>
    <row r="28" spans="1:9">
      <c r="A28" s="7">
        <v>25</v>
      </c>
      <c r="B28" s="1" t="s">
        <v>68</v>
      </c>
      <c r="C28" s="1" t="s">
        <v>29</v>
      </c>
      <c r="D28" s="2">
        <v>1961</v>
      </c>
      <c r="E28" s="18">
        <v>6.9837962962962963E-2</v>
      </c>
      <c r="F28" s="8" t="s">
        <v>69</v>
      </c>
      <c r="G28" s="7">
        <v>1</v>
      </c>
      <c r="H28" s="7">
        <v>154</v>
      </c>
      <c r="I28" s="22">
        <f t="shared" si="0"/>
        <v>3.309856064595401E-3</v>
      </c>
    </row>
    <row r="29" spans="1:9">
      <c r="A29" s="7">
        <v>26</v>
      </c>
      <c r="B29" s="1" t="s">
        <v>70</v>
      </c>
      <c r="C29" s="1" t="s">
        <v>55</v>
      </c>
      <c r="D29" s="2">
        <v>1962</v>
      </c>
      <c r="E29" s="18">
        <v>7.0115740740740742E-2</v>
      </c>
      <c r="F29" s="8" t="s">
        <v>38</v>
      </c>
      <c r="G29" s="7">
        <v>3</v>
      </c>
      <c r="H29" s="7">
        <v>167</v>
      </c>
      <c r="I29" s="22">
        <f t="shared" si="0"/>
        <v>3.3230208881867649E-3</v>
      </c>
    </row>
    <row r="30" spans="1:9">
      <c r="A30" s="7">
        <v>27</v>
      </c>
      <c r="B30" s="1" t="s">
        <v>71</v>
      </c>
      <c r="C30" s="1" t="s">
        <v>14</v>
      </c>
      <c r="D30" s="2">
        <v>1967</v>
      </c>
      <c r="E30" s="18">
        <v>7.0196759259259264E-2</v>
      </c>
      <c r="F30" s="8" t="s">
        <v>34</v>
      </c>
      <c r="G30" s="7">
        <v>3</v>
      </c>
      <c r="H30" s="7">
        <v>187</v>
      </c>
      <c r="I30" s="22">
        <f t="shared" si="0"/>
        <v>3.326860628400913E-3</v>
      </c>
    </row>
    <row r="31" spans="1:9">
      <c r="A31" s="7">
        <v>28</v>
      </c>
      <c r="B31" s="1" t="s">
        <v>72</v>
      </c>
      <c r="C31" s="1" t="s">
        <v>73</v>
      </c>
      <c r="D31" s="2">
        <v>1997</v>
      </c>
      <c r="E31" s="18">
        <v>7.0300925925925919E-2</v>
      </c>
      <c r="F31" s="8" t="s">
        <v>56</v>
      </c>
      <c r="G31" s="7">
        <v>2</v>
      </c>
      <c r="H31" s="7">
        <v>218</v>
      </c>
      <c r="I31" s="22">
        <f t="shared" si="0"/>
        <v>3.3317974372476739E-3</v>
      </c>
    </row>
    <row r="32" spans="1:9">
      <c r="A32" s="7">
        <v>29</v>
      </c>
      <c r="B32" s="1" t="s">
        <v>74</v>
      </c>
      <c r="C32" s="1" t="s">
        <v>75</v>
      </c>
      <c r="D32" s="2">
        <v>1969</v>
      </c>
      <c r="E32" s="18">
        <v>7.104166666666667E-2</v>
      </c>
      <c r="F32" s="8" t="s">
        <v>34</v>
      </c>
      <c r="G32" s="7">
        <v>4</v>
      </c>
      <c r="H32" s="7">
        <v>202</v>
      </c>
      <c r="I32" s="22">
        <f t="shared" si="0"/>
        <v>3.3669036334913111E-3</v>
      </c>
    </row>
    <row r="33" spans="1:9">
      <c r="A33" s="7">
        <v>30</v>
      </c>
      <c r="B33" s="1" t="s">
        <v>76</v>
      </c>
      <c r="C33" s="1" t="s">
        <v>77</v>
      </c>
      <c r="D33" s="2">
        <v>1965</v>
      </c>
      <c r="E33" s="18">
        <v>7.1354166666666663E-2</v>
      </c>
      <c r="F33" s="8" t="s">
        <v>38</v>
      </c>
      <c r="G33" s="7">
        <v>4</v>
      </c>
      <c r="H33" s="7">
        <v>169</v>
      </c>
      <c r="I33" s="22">
        <f t="shared" si="0"/>
        <v>3.3817140600315952E-3</v>
      </c>
    </row>
    <row r="34" spans="1:9">
      <c r="A34" s="7">
        <v>31</v>
      </c>
      <c r="B34" s="1" t="s">
        <v>78</v>
      </c>
      <c r="C34" s="1" t="s">
        <v>79</v>
      </c>
      <c r="D34" s="2">
        <v>1973</v>
      </c>
      <c r="E34" s="18">
        <v>7.1504629629629626E-2</v>
      </c>
      <c r="F34" s="8" t="s">
        <v>21</v>
      </c>
      <c r="G34" s="7">
        <v>4</v>
      </c>
      <c r="H34" s="7">
        <v>227</v>
      </c>
      <c r="I34" s="22">
        <f t="shared" si="0"/>
        <v>3.388845006143584E-3</v>
      </c>
    </row>
    <row r="35" spans="1:9">
      <c r="A35" s="7">
        <v>32</v>
      </c>
      <c r="B35" s="1" t="s">
        <v>80</v>
      </c>
      <c r="C35" s="1" t="s">
        <v>81</v>
      </c>
      <c r="D35" s="2">
        <v>1958</v>
      </c>
      <c r="E35" s="18">
        <v>7.1747685185185192E-2</v>
      </c>
      <c r="F35" s="8" t="s">
        <v>10</v>
      </c>
      <c r="G35" s="7">
        <v>3</v>
      </c>
      <c r="H35" s="7">
        <v>232</v>
      </c>
      <c r="I35" s="22">
        <f t="shared" si="0"/>
        <v>3.4003642267860278E-3</v>
      </c>
    </row>
    <row r="36" spans="1:9">
      <c r="A36" s="7">
        <v>33</v>
      </c>
      <c r="B36" s="1" t="s">
        <v>82</v>
      </c>
      <c r="C36" s="1" t="s">
        <v>83</v>
      </c>
      <c r="D36" s="2">
        <v>1986</v>
      </c>
      <c r="E36" s="18">
        <v>7.2037037037037038E-2</v>
      </c>
      <c r="F36" s="8" t="s">
        <v>23</v>
      </c>
      <c r="G36" s="7">
        <v>5</v>
      </c>
      <c r="H36" s="7">
        <v>144</v>
      </c>
      <c r="I36" s="22">
        <f t="shared" si="0"/>
        <v>3.4140775846936981E-3</v>
      </c>
    </row>
    <row r="37" spans="1:9">
      <c r="A37" s="7">
        <v>34</v>
      </c>
      <c r="B37" s="1" t="s">
        <v>84</v>
      </c>
      <c r="C37" s="1" t="s">
        <v>85</v>
      </c>
      <c r="D37" s="2">
        <v>1985</v>
      </c>
      <c r="E37" s="18">
        <v>7.2337962962962965E-2</v>
      </c>
      <c r="F37" s="8" t="s">
        <v>23</v>
      </c>
      <c r="G37" s="7">
        <v>6</v>
      </c>
      <c r="H37" s="7">
        <v>143</v>
      </c>
      <c r="I37" s="22">
        <f t="shared" si="0"/>
        <v>3.4283394769176758E-3</v>
      </c>
    </row>
    <row r="38" spans="1:9">
      <c r="A38" s="7">
        <v>35</v>
      </c>
      <c r="B38" s="1" t="s">
        <v>86</v>
      </c>
      <c r="C38" s="1" t="s">
        <v>87</v>
      </c>
      <c r="D38" s="2">
        <v>1989</v>
      </c>
      <c r="E38" s="18">
        <v>7.2372685185185193E-2</v>
      </c>
      <c r="F38" s="8" t="s">
        <v>25</v>
      </c>
      <c r="G38" s="7">
        <v>4</v>
      </c>
      <c r="H38" s="7">
        <v>243</v>
      </c>
      <c r="I38" s="22">
        <f t="shared" si="0"/>
        <v>3.4299850798665964E-3</v>
      </c>
    </row>
    <row r="39" spans="1:9">
      <c r="A39" s="7">
        <v>36</v>
      </c>
      <c r="B39" s="1" t="s">
        <v>88</v>
      </c>
      <c r="C39" s="1" t="s">
        <v>89</v>
      </c>
      <c r="D39" s="2">
        <v>1963</v>
      </c>
      <c r="E39" s="18">
        <v>7.2442129629629634E-2</v>
      </c>
      <c r="F39" s="8" t="s">
        <v>38</v>
      </c>
      <c r="G39" s="7">
        <v>5</v>
      </c>
      <c r="H39" s="7">
        <v>239</v>
      </c>
      <c r="I39" s="22">
        <f t="shared" si="0"/>
        <v>3.4332762857644376E-3</v>
      </c>
    </row>
    <row r="40" spans="1:9">
      <c r="A40" s="7">
        <v>37</v>
      </c>
      <c r="B40" s="1" t="s">
        <v>90</v>
      </c>
      <c r="C40" s="1" t="s">
        <v>91</v>
      </c>
      <c r="D40" s="2">
        <v>1969</v>
      </c>
      <c r="E40" s="18">
        <v>7.2523148148148142E-2</v>
      </c>
      <c r="F40" s="8" t="s">
        <v>34</v>
      </c>
      <c r="G40" s="7">
        <v>5</v>
      </c>
      <c r="H40" s="7">
        <v>240</v>
      </c>
      <c r="I40" s="22">
        <f t="shared" si="0"/>
        <v>3.4371160259785848E-3</v>
      </c>
    </row>
    <row r="41" spans="1:9">
      <c r="A41" s="7">
        <v>38</v>
      </c>
      <c r="B41" s="1" t="s">
        <v>92</v>
      </c>
      <c r="C41" s="1" t="s">
        <v>93</v>
      </c>
      <c r="D41" s="2">
        <v>1986</v>
      </c>
      <c r="E41" s="18">
        <v>7.2777777777777775E-2</v>
      </c>
      <c r="F41" s="8" t="s">
        <v>23</v>
      </c>
      <c r="G41" s="7">
        <v>7</v>
      </c>
      <c r="H41" s="7">
        <v>137</v>
      </c>
      <c r="I41" s="22">
        <f t="shared" si="0"/>
        <v>3.449183780937335E-3</v>
      </c>
    </row>
    <row r="42" spans="1:9">
      <c r="A42" s="7">
        <v>39</v>
      </c>
      <c r="B42" s="1" t="s">
        <v>94</v>
      </c>
      <c r="C42" s="1" t="s">
        <v>77</v>
      </c>
      <c r="D42" s="2">
        <v>1970</v>
      </c>
      <c r="E42" s="18">
        <v>7.3148148148148143E-2</v>
      </c>
      <c r="F42" s="8" t="s">
        <v>11</v>
      </c>
      <c r="G42" s="7">
        <v>1</v>
      </c>
      <c r="H42" s="7">
        <v>185</v>
      </c>
      <c r="I42" s="22">
        <f t="shared" si="0"/>
        <v>3.4667368790591534E-3</v>
      </c>
    </row>
    <row r="43" spans="1:9">
      <c r="A43" s="7">
        <v>40</v>
      </c>
      <c r="B43" s="1" t="s">
        <v>95</v>
      </c>
      <c r="C43" s="1" t="s">
        <v>81</v>
      </c>
      <c r="D43" s="2">
        <v>1961</v>
      </c>
      <c r="E43" s="18">
        <v>7.3449074074074069E-2</v>
      </c>
      <c r="F43" s="8" t="s">
        <v>10</v>
      </c>
      <c r="G43" s="7">
        <v>4</v>
      </c>
      <c r="H43" s="7">
        <v>138</v>
      </c>
      <c r="I43" s="22">
        <f t="shared" si="0"/>
        <v>3.480998771283131E-3</v>
      </c>
    </row>
    <row r="44" spans="1:9">
      <c r="A44" s="7">
        <v>41</v>
      </c>
      <c r="B44" s="1" t="s">
        <v>96</v>
      </c>
      <c r="C44" s="1" t="s">
        <v>42</v>
      </c>
      <c r="D44" s="2">
        <v>1972</v>
      </c>
      <c r="E44" s="18">
        <v>7.3958333333333334E-2</v>
      </c>
      <c r="F44" s="8" t="s">
        <v>21</v>
      </c>
      <c r="G44" s="7">
        <v>5</v>
      </c>
      <c r="H44" s="7">
        <v>182</v>
      </c>
      <c r="I44" s="22">
        <f t="shared" si="0"/>
        <v>3.5051342812006318E-3</v>
      </c>
    </row>
    <row r="45" spans="1:9">
      <c r="A45" s="7">
        <v>42</v>
      </c>
      <c r="B45" s="1" t="s">
        <v>97</v>
      </c>
      <c r="C45" s="1" t="s">
        <v>98</v>
      </c>
      <c r="D45" s="2">
        <v>1977</v>
      </c>
      <c r="E45" s="18">
        <v>7.4155092592592592E-2</v>
      </c>
      <c r="F45" s="8" t="s">
        <v>18</v>
      </c>
      <c r="G45" s="7">
        <v>4</v>
      </c>
      <c r="H45" s="7">
        <v>194</v>
      </c>
      <c r="I45" s="22">
        <f t="shared" si="0"/>
        <v>3.5144593645778477E-3</v>
      </c>
    </row>
    <row r="46" spans="1:9">
      <c r="A46" s="7">
        <v>43</v>
      </c>
      <c r="B46" s="1" t="s">
        <v>99</v>
      </c>
      <c r="C46" s="1" t="s">
        <v>14</v>
      </c>
      <c r="D46" s="2">
        <v>1967</v>
      </c>
      <c r="E46" s="18">
        <v>7.4710648148148151E-2</v>
      </c>
      <c r="F46" s="8" t="s">
        <v>34</v>
      </c>
      <c r="G46" s="7">
        <v>6</v>
      </c>
      <c r="H46" s="7">
        <v>177</v>
      </c>
      <c r="I46" s="22">
        <f t="shared" si="0"/>
        <v>3.5407890117605755E-3</v>
      </c>
    </row>
    <row r="47" spans="1:9">
      <c r="A47" s="7">
        <v>44</v>
      </c>
      <c r="B47" s="1" t="s">
        <v>100</v>
      </c>
      <c r="C47" s="1" t="s">
        <v>75</v>
      </c>
      <c r="D47" s="2">
        <v>1989</v>
      </c>
      <c r="E47" s="18">
        <v>7.4872685185185181E-2</v>
      </c>
      <c r="F47" s="8" t="s">
        <v>65</v>
      </c>
      <c r="G47" s="7">
        <v>2</v>
      </c>
      <c r="H47" s="7">
        <v>199</v>
      </c>
      <c r="I47" s="22">
        <f t="shared" si="0"/>
        <v>3.5484684921888708E-3</v>
      </c>
    </row>
    <row r="48" spans="1:9">
      <c r="A48" s="7">
        <v>45</v>
      </c>
      <c r="B48" s="1" t="s">
        <v>101</v>
      </c>
      <c r="C48" s="1" t="s">
        <v>102</v>
      </c>
      <c r="D48" s="2">
        <v>1948</v>
      </c>
      <c r="E48" s="18">
        <v>7.4976851851851864E-2</v>
      </c>
      <c r="F48" s="8" t="s">
        <v>103</v>
      </c>
      <c r="G48" s="7">
        <v>1</v>
      </c>
      <c r="H48" s="7">
        <v>208</v>
      </c>
      <c r="I48" s="22">
        <f t="shared" si="0"/>
        <v>3.553405301035633E-3</v>
      </c>
    </row>
    <row r="49" spans="1:9">
      <c r="A49" s="7">
        <v>46</v>
      </c>
      <c r="B49" s="1" t="s">
        <v>104</v>
      </c>
      <c r="C49" s="1" t="s">
        <v>42</v>
      </c>
      <c r="D49" s="2">
        <v>1968</v>
      </c>
      <c r="E49" s="18">
        <v>7.5358796296296285E-2</v>
      </c>
      <c r="F49" s="8" t="s">
        <v>11</v>
      </c>
      <c r="G49" s="7">
        <v>2</v>
      </c>
      <c r="H49" s="7">
        <v>146</v>
      </c>
      <c r="I49" s="22">
        <f t="shared" si="0"/>
        <v>3.5715069334737574E-3</v>
      </c>
    </row>
    <row r="50" spans="1:9">
      <c r="A50" s="7">
        <v>47</v>
      </c>
      <c r="B50" s="1" t="s">
        <v>105</v>
      </c>
      <c r="C50" s="1" t="s">
        <v>98</v>
      </c>
      <c r="D50" s="2">
        <v>1959</v>
      </c>
      <c r="E50" s="18">
        <v>7.5717592592592586E-2</v>
      </c>
      <c r="F50" s="8" t="s">
        <v>10</v>
      </c>
      <c r="G50" s="7">
        <v>5</v>
      </c>
      <c r="H50" s="7">
        <v>193</v>
      </c>
      <c r="I50" s="22">
        <f t="shared" si="0"/>
        <v>3.5885114972792694E-3</v>
      </c>
    </row>
    <row r="51" spans="1:9">
      <c r="A51" s="7">
        <v>48</v>
      </c>
      <c r="B51" s="1" t="s">
        <v>106</v>
      </c>
      <c r="C51" s="1" t="s">
        <v>29</v>
      </c>
      <c r="D51" s="2">
        <v>1988</v>
      </c>
      <c r="E51" s="18">
        <v>7.5891203703703711E-2</v>
      </c>
      <c r="F51" s="8" t="s">
        <v>65</v>
      </c>
      <c r="G51" s="7">
        <v>3</v>
      </c>
      <c r="H51" s="7">
        <v>234</v>
      </c>
      <c r="I51" s="22">
        <f t="shared" si="0"/>
        <v>3.5967395120238724E-3</v>
      </c>
    </row>
    <row r="52" spans="1:9">
      <c r="A52" s="7">
        <v>49</v>
      </c>
      <c r="B52" s="1" t="s">
        <v>107</v>
      </c>
      <c r="C52" s="1" t="s">
        <v>108</v>
      </c>
      <c r="D52" s="2">
        <v>1955</v>
      </c>
      <c r="E52" s="18">
        <v>7.677083333333333E-2</v>
      </c>
      <c r="F52" s="8" t="s">
        <v>109</v>
      </c>
      <c r="G52" s="7">
        <v>1</v>
      </c>
      <c r="H52" s="7">
        <v>228</v>
      </c>
      <c r="I52" s="22">
        <f t="shared" si="0"/>
        <v>3.6384281200631907E-3</v>
      </c>
    </row>
    <row r="53" spans="1:9">
      <c r="A53" s="7">
        <v>50</v>
      </c>
      <c r="B53" s="1" t="s">
        <v>110</v>
      </c>
      <c r="C53" s="1" t="s">
        <v>111</v>
      </c>
      <c r="D53" s="2">
        <v>1956</v>
      </c>
      <c r="E53" s="18">
        <v>7.7337962962962969E-2</v>
      </c>
      <c r="F53" s="8" t="s">
        <v>109</v>
      </c>
      <c r="G53" s="7">
        <v>2</v>
      </c>
      <c r="H53" s="7">
        <v>247</v>
      </c>
      <c r="I53" s="22">
        <f t="shared" si="0"/>
        <v>3.6653063015622258E-3</v>
      </c>
    </row>
    <row r="54" spans="1:9">
      <c r="A54" s="7">
        <v>51</v>
      </c>
      <c r="B54" s="1" t="s">
        <v>112</v>
      </c>
      <c r="C54" s="1" t="s">
        <v>113</v>
      </c>
      <c r="D54" s="2">
        <v>1964</v>
      </c>
      <c r="E54" s="18">
        <v>7.739583333333333E-2</v>
      </c>
      <c r="F54" s="8" t="s">
        <v>38</v>
      </c>
      <c r="G54" s="7">
        <v>6</v>
      </c>
      <c r="H54" s="7">
        <v>222</v>
      </c>
      <c r="I54" s="22">
        <f t="shared" si="0"/>
        <v>3.6680489731437593E-3</v>
      </c>
    </row>
    <row r="55" spans="1:9">
      <c r="A55" s="7">
        <v>52</v>
      </c>
      <c r="B55" s="1" t="s">
        <v>114</v>
      </c>
      <c r="C55" s="1" t="s">
        <v>42</v>
      </c>
      <c r="D55" s="2">
        <v>1986</v>
      </c>
      <c r="E55" s="18">
        <v>7.7465277777777772E-2</v>
      </c>
      <c r="F55" s="8" t="s">
        <v>115</v>
      </c>
      <c r="G55" s="7">
        <v>1</v>
      </c>
      <c r="H55" s="7">
        <v>183</v>
      </c>
      <c r="I55" s="22">
        <f t="shared" si="0"/>
        <v>3.6713401790416005E-3</v>
      </c>
    </row>
    <row r="56" spans="1:9">
      <c r="A56" s="7">
        <v>53</v>
      </c>
      <c r="B56" s="1" t="s">
        <v>116</v>
      </c>
      <c r="C56" s="1" t="s">
        <v>117</v>
      </c>
      <c r="D56" s="2">
        <v>1967</v>
      </c>
      <c r="E56" s="18">
        <v>7.7569444444444455E-2</v>
      </c>
      <c r="F56" s="8" t="s">
        <v>34</v>
      </c>
      <c r="G56" s="7">
        <v>7</v>
      </c>
      <c r="H56" s="7">
        <v>236</v>
      </c>
      <c r="I56" s="22">
        <f t="shared" si="0"/>
        <v>3.6762769878883627E-3</v>
      </c>
    </row>
    <row r="57" spans="1:9">
      <c r="A57" s="7">
        <v>54</v>
      </c>
      <c r="B57" s="1" t="s">
        <v>118</v>
      </c>
      <c r="C57" s="1" t="s">
        <v>119</v>
      </c>
      <c r="D57" s="2">
        <v>1957</v>
      </c>
      <c r="E57" s="18">
        <v>7.7627314814814816E-2</v>
      </c>
      <c r="F57" s="8" t="s">
        <v>10</v>
      </c>
      <c r="G57" s="7">
        <v>6</v>
      </c>
      <c r="H57" s="7">
        <v>150</v>
      </c>
      <c r="I57" s="22">
        <f t="shared" si="0"/>
        <v>3.6790196594698962E-3</v>
      </c>
    </row>
    <row r="58" spans="1:9">
      <c r="A58" s="7">
        <v>55</v>
      </c>
      <c r="B58" s="1" t="s">
        <v>120</v>
      </c>
      <c r="C58" s="1" t="s">
        <v>121</v>
      </c>
      <c r="D58" s="2">
        <v>1963</v>
      </c>
      <c r="E58" s="18">
        <v>7.8101851851851853E-2</v>
      </c>
      <c r="F58" s="8" t="s">
        <v>38</v>
      </c>
      <c r="G58" s="7">
        <v>7</v>
      </c>
      <c r="H58" s="7">
        <v>235</v>
      </c>
      <c r="I58" s="22">
        <f t="shared" si="0"/>
        <v>3.7015095664384764E-3</v>
      </c>
    </row>
    <row r="59" spans="1:9">
      <c r="A59" s="7">
        <v>56</v>
      </c>
      <c r="B59" s="1" t="s">
        <v>122</v>
      </c>
      <c r="C59" s="1" t="s">
        <v>77</v>
      </c>
      <c r="D59" s="2">
        <v>1970</v>
      </c>
      <c r="E59" s="18">
        <v>7.8229166666666669E-2</v>
      </c>
      <c r="F59" s="8" t="s">
        <v>11</v>
      </c>
      <c r="G59" s="7">
        <v>3</v>
      </c>
      <c r="H59" s="7">
        <v>184</v>
      </c>
      <c r="I59" s="22">
        <f t="shared" si="0"/>
        <v>3.7075434439178515E-3</v>
      </c>
    </row>
    <row r="60" spans="1:9">
      <c r="A60" s="7">
        <v>57</v>
      </c>
      <c r="B60" s="1" t="s">
        <v>123</v>
      </c>
      <c r="C60" s="1" t="s">
        <v>124</v>
      </c>
      <c r="D60" s="2">
        <v>1964</v>
      </c>
      <c r="E60" s="18">
        <v>7.8263888888888897E-2</v>
      </c>
      <c r="F60" s="8" t="s">
        <v>38</v>
      </c>
      <c r="G60" s="7">
        <v>8</v>
      </c>
      <c r="H60" s="7">
        <v>188</v>
      </c>
      <c r="I60" s="22">
        <f t="shared" si="0"/>
        <v>3.7091890468667721E-3</v>
      </c>
    </row>
    <row r="61" spans="1:9">
      <c r="A61" s="7">
        <v>58</v>
      </c>
      <c r="B61" s="1" t="s">
        <v>125</v>
      </c>
      <c r="C61" s="1" t="s">
        <v>126</v>
      </c>
      <c r="D61" s="2">
        <v>1971</v>
      </c>
      <c r="E61" s="18">
        <v>7.90162037037037E-2</v>
      </c>
      <c r="F61" s="8" t="s">
        <v>34</v>
      </c>
      <c r="G61" s="7">
        <v>8</v>
      </c>
      <c r="H61" s="7">
        <v>181</v>
      </c>
      <c r="I61" s="22">
        <f t="shared" si="0"/>
        <v>3.7448437774267153E-3</v>
      </c>
    </row>
    <row r="62" spans="1:9">
      <c r="A62" s="7">
        <v>59</v>
      </c>
      <c r="B62" s="1" t="s">
        <v>127</v>
      </c>
      <c r="C62" s="1" t="s">
        <v>128</v>
      </c>
      <c r="D62" s="2">
        <v>1987</v>
      </c>
      <c r="E62" s="18">
        <v>7.9409722222222215E-2</v>
      </c>
      <c r="F62" s="8" t="s">
        <v>25</v>
      </c>
      <c r="G62" s="7">
        <v>5</v>
      </c>
      <c r="H62" s="7">
        <v>219</v>
      </c>
      <c r="I62" s="22">
        <f t="shared" si="0"/>
        <v>3.7634939441811475E-3</v>
      </c>
    </row>
    <row r="63" spans="1:9">
      <c r="A63" s="7">
        <v>60</v>
      </c>
      <c r="B63" s="1" t="s">
        <v>129</v>
      </c>
      <c r="C63" s="1" t="s">
        <v>130</v>
      </c>
      <c r="D63" s="2">
        <v>1966</v>
      </c>
      <c r="E63" s="18">
        <v>7.9421296296296295E-2</v>
      </c>
      <c r="F63" s="8" t="s">
        <v>38</v>
      </c>
      <c r="G63" s="7">
        <v>9</v>
      </c>
      <c r="H63" s="7">
        <v>160</v>
      </c>
      <c r="I63" s="22">
        <f t="shared" si="0"/>
        <v>3.7640424784974543E-3</v>
      </c>
    </row>
    <row r="64" spans="1:9">
      <c r="A64" s="7">
        <v>61</v>
      </c>
      <c r="B64" s="1" t="s">
        <v>131</v>
      </c>
      <c r="C64" s="1" t="s">
        <v>132</v>
      </c>
      <c r="D64" s="2">
        <v>1980</v>
      </c>
      <c r="E64" s="18">
        <v>7.9745370370370369E-2</v>
      </c>
      <c r="F64" s="8" t="s">
        <v>59</v>
      </c>
      <c r="G64" s="7">
        <v>2</v>
      </c>
      <c r="H64" s="7">
        <v>210</v>
      </c>
      <c r="I64" s="22">
        <f t="shared" si="0"/>
        <v>3.7794014393540457E-3</v>
      </c>
    </row>
    <row r="65" spans="1:9">
      <c r="A65" s="7">
        <v>62</v>
      </c>
      <c r="B65" s="1" t="s">
        <v>133</v>
      </c>
      <c r="C65" s="1" t="s">
        <v>134</v>
      </c>
      <c r="D65" s="2">
        <v>1948</v>
      </c>
      <c r="E65" s="18">
        <v>7.9884259259259252E-2</v>
      </c>
      <c r="F65" s="8" t="s">
        <v>103</v>
      </c>
      <c r="G65" s="7">
        <v>2</v>
      </c>
      <c r="H65" s="7">
        <v>134</v>
      </c>
      <c r="I65" s="22">
        <f t="shared" si="0"/>
        <v>3.7859838511497272E-3</v>
      </c>
    </row>
    <row r="66" spans="1:9">
      <c r="A66" s="7">
        <v>63</v>
      </c>
      <c r="B66" s="1" t="s">
        <v>135</v>
      </c>
      <c r="C66" s="1" t="s">
        <v>77</v>
      </c>
      <c r="D66" s="2">
        <v>1977</v>
      </c>
      <c r="E66" s="18">
        <v>8.1458333333333341E-2</v>
      </c>
      <c r="F66" s="8" t="s">
        <v>18</v>
      </c>
      <c r="G66" s="7">
        <v>5</v>
      </c>
      <c r="H66" s="7">
        <v>164</v>
      </c>
      <c r="I66" s="22">
        <f t="shared" si="0"/>
        <v>3.8605845181674567E-3</v>
      </c>
    </row>
    <row r="67" spans="1:9">
      <c r="A67" s="7">
        <v>64</v>
      </c>
      <c r="B67" s="1" t="s">
        <v>136</v>
      </c>
      <c r="C67" s="1" t="s">
        <v>14</v>
      </c>
      <c r="D67" s="2">
        <v>1959</v>
      </c>
      <c r="E67" s="18">
        <v>8.2083333333333341E-2</v>
      </c>
      <c r="F67" s="8" t="s">
        <v>69</v>
      </c>
      <c r="G67" s="7">
        <v>2</v>
      </c>
      <c r="H67" s="7">
        <v>186</v>
      </c>
      <c r="I67" s="22">
        <f t="shared" si="0"/>
        <v>3.8902053712480253E-3</v>
      </c>
    </row>
    <row r="68" spans="1:9">
      <c r="A68" s="7">
        <v>65</v>
      </c>
      <c r="B68" s="1" t="s">
        <v>137</v>
      </c>
      <c r="C68" s="1" t="s">
        <v>55</v>
      </c>
      <c r="D68" s="2">
        <v>1956</v>
      </c>
      <c r="E68" s="18">
        <v>8.222222222222221E-2</v>
      </c>
      <c r="F68" s="8" t="s">
        <v>109</v>
      </c>
      <c r="G68" s="7">
        <v>3</v>
      </c>
      <c r="H68" s="7">
        <v>206</v>
      </c>
      <c r="I68" s="22">
        <f t="shared" si="0"/>
        <v>3.8967877830437063E-3</v>
      </c>
    </row>
    <row r="69" spans="1:9">
      <c r="A69" s="7">
        <v>66</v>
      </c>
      <c r="B69" s="1" t="s">
        <v>138</v>
      </c>
      <c r="C69" s="1" t="s">
        <v>33</v>
      </c>
      <c r="D69" s="2">
        <v>1982</v>
      </c>
      <c r="E69" s="18">
        <v>8.2256944444444438E-2</v>
      </c>
      <c r="F69" s="8" t="s">
        <v>115</v>
      </c>
      <c r="G69" s="7">
        <v>2</v>
      </c>
      <c r="H69" s="7">
        <v>215</v>
      </c>
      <c r="I69" s="22">
        <f t="shared" ref="I69:I103" si="1">E69/$D$1</f>
        <v>3.8984333859926269E-3</v>
      </c>
    </row>
    <row r="70" spans="1:9">
      <c r="A70" s="7">
        <v>67</v>
      </c>
      <c r="B70" s="1" t="s">
        <v>139</v>
      </c>
      <c r="C70" s="1" t="s">
        <v>14</v>
      </c>
      <c r="D70" s="2">
        <v>1996</v>
      </c>
      <c r="E70" s="18">
        <v>8.2488425925925923E-2</v>
      </c>
      <c r="F70" s="8" t="s">
        <v>47</v>
      </c>
      <c r="G70" s="7">
        <v>3</v>
      </c>
      <c r="H70" s="7">
        <v>172</v>
      </c>
      <c r="I70" s="22">
        <f t="shared" si="1"/>
        <v>3.9094040723187638E-3</v>
      </c>
    </row>
    <row r="71" spans="1:9">
      <c r="A71" s="7">
        <v>68</v>
      </c>
      <c r="B71" s="1" t="s">
        <v>140</v>
      </c>
      <c r="C71" s="1" t="s">
        <v>141</v>
      </c>
      <c r="D71" s="2">
        <v>1959</v>
      </c>
      <c r="E71" s="18">
        <v>8.2766203703703703E-2</v>
      </c>
      <c r="F71" s="8" t="s">
        <v>10</v>
      </c>
      <c r="G71" s="7">
        <v>7</v>
      </c>
      <c r="H71" s="7">
        <v>212</v>
      </c>
      <c r="I71" s="22">
        <f t="shared" si="1"/>
        <v>3.9225688959101277E-3</v>
      </c>
    </row>
    <row r="72" spans="1:9">
      <c r="A72" s="7">
        <v>69</v>
      </c>
      <c r="B72" s="1" t="s">
        <v>142</v>
      </c>
      <c r="C72" s="1" t="s">
        <v>42</v>
      </c>
      <c r="D72" s="2">
        <v>1948</v>
      </c>
      <c r="E72" s="18">
        <v>8.3194444444444446E-2</v>
      </c>
      <c r="F72" s="8" t="s">
        <v>103</v>
      </c>
      <c r="G72" s="7">
        <v>3</v>
      </c>
      <c r="H72" s="7">
        <v>168</v>
      </c>
      <c r="I72" s="22">
        <f t="shared" si="1"/>
        <v>3.9428646656134809E-3</v>
      </c>
    </row>
    <row r="73" spans="1:9">
      <c r="A73" s="7">
        <v>70</v>
      </c>
      <c r="B73" s="1" t="s">
        <v>143</v>
      </c>
      <c r="C73" s="1" t="s">
        <v>144</v>
      </c>
      <c r="D73" s="2">
        <v>1976</v>
      </c>
      <c r="E73" s="18">
        <v>8.3206018518518512E-2</v>
      </c>
      <c r="F73" s="8" t="s">
        <v>145</v>
      </c>
      <c r="G73" s="7">
        <v>1</v>
      </c>
      <c r="H73" s="7">
        <v>135</v>
      </c>
      <c r="I73" s="22">
        <f t="shared" si="1"/>
        <v>3.9434131999297869E-3</v>
      </c>
    </row>
    <row r="74" spans="1:9">
      <c r="A74" s="7">
        <v>71</v>
      </c>
      <c r="B74" s="1" t="s">
        <v>146</v>
      </c>
      <c r="C74" s="1" t="s">
        <v>147</v>
      </c>
      <c r="D74" s="2">
        <v>1970</v>
      </c>
      <c r="E74" s="18">
        <v>8.3622685185185189E-2</v>
      </c>
      <c r="F74" s="8" t="s">
        <v>34</v>
      </c>
      <c r="G74" s="7">
        <v>9</v>
      </c>
      <c r="H74" s="7">
        <v>214</v>
      </c>
      <c r="I74" s="22">
        <f t="shared" si="1"/>
        <v>3.9631604353168332E-3</v>
      </c>
    </row>
    <row r="75" spans="1:9">
      <c r="A75" s="7">
        <v>72</v>
      </c>
      <c r="B75" s="1" t="s">
        <v>148</v>
      </c>
      <c r="C75" s="1" t="s">
        <v>77</v>
      </c>
      <c r="D75" s="2">
        <v>1969</v>
      </c>
      <c r="E75" s="18">
        <v>8.369212962962963E-2</v>
      </c>
      <c r="F75" s="8" t="s">
        <v>11</v>
      </c>
      <c r="G75" s="7">
        <v>4</v>
      </c>
      <c r="H75" s="7">
        <v>191</v>
      </c>
      <c r="I75" s="22">
        <f t="shared" si="1"/>
        <v>3.9664516412146744E-3</v>
      </c>
    </row>
    <row r="76" spans="1:9">
      <c r="A76" s="7">
        <v>73</v>
      </c>
      <c r="B76" s="1" t="s">
        <v>149</v>
      </c>
      <c r="C76" s="1" t="s">
        <v>150</v>
      </c>
      <c r="D76" s="2">
        <v>1968</v>
      </c>
      <c r="E76" s="18">
        <v>8.3784722222222219E-2</v>
      </c>
      <c r="F76" s="8" t="s">
        <v>34</v>
      </c>
      <c r="G76" s="7">
        <v>10</v>
      </c>
      <c r="H76" s="7">
        <v>241</v>
      </c>
      <c r="I76" s="22">
        <f t="shared" si="1"/>
        <v>3.9708399157451285E-3</v>
      </c>
    </row>
    <row r="77" spans="1:9">
      <c r="A77" s="7">
        <v>74</v>
      </c>
      <c r="B77" s="1" t="s">
        <v>151</v>
      </c>
      <c r="C77" s="1" t="s">
        <v>119</v>
      </c>
      <c r="D77" s="2">
        <v>1962</v>
      </c>
      <c r="E77" s="18">
        <v>8.3807870370370366E-2</v>
      </c>
      <c r="F77" s="8" t="s">
        <v>152</v>
      </c>
      <c r="G77" s="7">
        <v>1</v>
      </c>
      <c r="H77" s="7">
        <v>153</v>
      </c>
      <c r="I77" s="22">
        <f t="shared" si="1"/>
        <v>3.9719369843777422E-3</v>
      </c>
    </row>
    <row r="78" spans="1:9">
      <c r="A78" s="7">
        <v>75</v>
      </c>
      <c r="B78" s="1" t="s">
        <v>153</v>
      </c>
      <c r="C78" s="1" t="s">
        <v>154</v>
      </c>
      <c r="D78" s="2">
        <v>1958</v>
      </c>
      <c r="E78" s="18">
        <v>8.4282407407407403E-2</v>
      </c>
      <c r="F78" s="8" t="s">
        <v>10</v>
      </c>
      <c r="G78" s="7">
        <v>8</v>
      </c>
      <c r="H78" s="7">
        <v>224</v>
      </c>
      <c r="I78" s="22">
        <f t="shared" si="1"/>
        <v>3.994426891346322E-3</v>
      </c>
    </row>
    <row r="79" spans="1:9">
      <c r="A79" s="7">
        <v>76</v>
      </c>
      <c r="B79" s="1" t="s">
        <v>155</v>
      </c>
      <c r="C79" s="1" t="s">
        <v>121</v>
      </c>
      <c r="D79" s="2">
        <v>1986</v>
      </c>
      <c r="E79" s="18">
        <v>8.4386574074074072E-2</v>
      </c>
      <c r="F79" s="8" t="s">
        <v>23</v>
      </c>
      <c r="G79" s="7">
        <v>8</v>
      </c>
      <c r="H79" s="7">
        <v>237</v>
      </c>
      <c r="I79" s="22">
        <f t="shared" si="1"/>
        <v>3.9993637001930838E-3</v>
      </c>
    </row>
    <row r="80" spans="1:9">
      <c r="A80" s="7">
        <v>77</v>
      </c>
      <c r="B80" s="1" t="s">
        <v>156</v>
      </c>
      <c r="C80" s="1" t="s">
        <v>157</v>
      </c>
      <c r="D80" s="2">
        <v>1963</v>
      </c>
      <c r="E80" s="18">
        <v>8.4398148148148153E-2</v>
      </c>
      <c r="F80" s="8" t="s">
        <v>38</v>
      </c>
      <c r="G80" s="7">
        <v>10</v>
      </c>
      <c r="H80" s="7">
        <v>230</v>
      </c>
      <c r="I80" s="22">
        <f t="shared" si="1"/>
        <v>3.9999122345093906E-3</v>
      </c>
    </row>
    <row r="81" spans="1:9">
      <c r="A81" s="7">
        <v>78</v>
      </c>
      <c r="B81" s="1" t="s">
        <v>158</v>
      </c>
      <c r="C81" s="1" t="s">
        <v>121</v>
      </c>
      <c r="D81" s="2">
        <v>1944</v>
      </c>
      <c r="E81" s="18">
        <v>8.4409722222222219E-2</v>
      </c>
      <c r="F81" s="8" t="s">
        <v>159</v>
      </c>
      <c r="G81" s="7">
        <v>1</v>
      </c>
      <c r="H81" s="7">
        <v>217</v>
      </c>
      <c r="I81" s="22">
        <f t="shared" si="1"/>
        <v>4.0004607688256975E-3</v>
      </c>
    </row>
    <row r="82" spans="1:9">
      <c r="A82" s="7">
        <v>79</v>
      </c>
      <c r="B82" s="1" t="s">
        <v>160</v>
      </c>
      <c r="C82" s="1" t="s">
        <v>77</v>
      </c>
      <c r="D82" s="2">
        <v>1967</v>
      </c>
      <c r="E82" s="18">
        <v>8.4907407407407418E-2</v>
      </c>
      <c r="F82" s="8" t="s">
        <v>34</v>
      </c>
      <c r="G82" s="7">
        <v>11</v>
      </c>
      <c r="H82" s="7">
        <v>190</v>
      </c>
      <c r="I82" s="22">
        <f t="shared" si="1"/>
        <v>4.0240477444268919E-3</v>
      </c>
    </row>
    <row r="83" spans="1:9">
      <c r="A83" s="7">
        <v>80</v>
      </c>
      <c r="B83" s="1" t="s">
        <v>161</v>
      </c>
      <c r="C83" s="1" t="s">
        <v>14</v>
      </c>
      <c r="D83" s="2">
        <v>1973</v>
      </c>
      <c r="E83" s="18">
        <v>8.5138888888888889E-2</v>
      </c>
      <c r="F83" s="8" t="s">
        <v>145</v>
      </c>
      <c r="G83" s="7">
        <v>2</v>
      </c>
      <c r="H83" s="7">
        <v>178</v>
      </c>
      <c r="I83" s="22">
        <f t="shared" si="1"/>
        <v>4.0350184307530275E-3</v>
      </c>
    </row>
    <row r="84" spans="1:9">
      <c r="A84" s="7">
        <v>81</v>
      </c>
      <c r="B84" s="1" t="s">
        <v>162</v>
      </c>
      <c r="C84" s="1" t="s">
        <v>163</v>
      </c>
      <c r="D84" s="2">
        <v>1964</v>
      </c>
      <c r="E84" s="18">
        <v>8.5324074074074066E-2</v>
      </c>
      <c r="F84" s="8" t="s">
        <v>38</v>
      </c>
      <c r="G84" s="7">
        <v>11</v>
      </c>
      <c r="H84" s="7">
        <v>149</v>
      </c>
      <c r="I84" s="22">
        <f t="shared" si="1"/>
        <v>4.0437949798139364E-3</v>
      </c>
    </row>
    <row r="85" spans="1:9">
      <c r="A85" s="7">
        <v>82</v>
      </c>
      <c r="B85" s="1" t="s">
        <v>164</v>
      </c>
      <c r="C85" s="1" t="s">
        <v>163</v>
      </c>
      <c r="D85" s="2">
        <v>1969</v>
      </c>
      <c r="E85" s="18">
        <v>8.5324074074074066E-2</v>
      </c>
      <c r="F85" s="8" t="s">
        <v>34</v>
      </c>
      <c r="G85" s="7">
        <v>12</v>
      </c>
      <c r="H85" s="7">
        <v>148</v>
      </c>
      <c r="I85" s="22">
        <f t="shared" si="1"/>
        <v>4.0437949798139364E-3</v>
      </c>
    </row>
    <row r="86" spans="1:9">
      <c r="A86" s="7">
        <v>83</v>
      </c>
      <c r="B86" s="1" t="s">
        <v>165</v>
      </c>
      <c r="C86" s="1" t="s">
        <v>87</v>
      </c>
      <c r="D86" s="2">
        <v>1957</v>
      </c>
      <c r="E86" s="18">
        <v>8.5335648148148147E-2</v>
      </c>
      <c r="F86" s="8" t="s">
        <v>10</v>
      </c>
      <c r="G86" s="7">
        <v>9</v>
      </c>
      <c r="H86" s="7">
        <v>246</v>
      </c>
      <c r="I86" s="22">
        <f t="shared" si="1"/>
        <v>4.0443435141302433E-3</v>
      </c>
    </row>
    <row r="87" spans="1:9">
      <c r="A87" s="7">
        <v>84</v>
      </c>
      <c r="B87" s="1" t="s">
        <v>166</v>
      </c>
      <c r="C87" s="1" t="s">
        <v>167</v>
      </c>
      <c r="D87" s="2">
        <v>1968</v>
      </c>
      <c r="E87" s="18">
        <v>8.5821759259259264E-2</v>
      </c>
      <c r="F87" s="8" t="s">
        <v>34</v>
      </c>
      <c r="G87" s="7">
        <v>13</v>
      </c>
      <c r="H87" s="7">
        <v>176</v>
      </c>
      <c r="I87" s="22">
        <f t="shared" si="1"/>
        <v>4.0673819554151308E-3</v>
      </c>
    </row>
    <row r="88" spans="1:9">
      <c r="A88" s="7">
        <v>85</v>
      </c>
      <c r="B88" s="1" t="s">
        <v>168</v>
      </c>
      <c r="C88" s="1" t="s">
        <v>157</v>
      </c>
      <c r="D88" s="2">
        <v>1968</v>
      </c>
      <c r="E88" s="18">
        <v>8.6701388888888897E-2</v>
      </c>
      <c r="F88" s="8" t="s">
        <v>34</v>
      </c>
      <c r="G88" s="7">
        <v>14</v>
      </c>
      <c r="H88" s="7">
        <v>229</v>
      </c>
      <c r="I88" s="22">
        <f t="shared" si="1"/>
        <v>4.10907056345445E-3</v>
      </c>
    </row>
    <row r="89" spans="1:9">
      <c r="A89" s="7">
        <v>86</v>
      </c>
      <c r="B89" s="1" t="s">
        <v>169</v>
      </c>
      <c r="C89" s="1" t="s">
        <v>170</v>
      </c>
      <c r="D89" s="2">
        <v>1957</v>
      </c>
      <c r="E89" s="18">
        <v>8.7974537037037046E-2</v>
      </c>
      <c r="F89" s="8" t="s">
        <v>10</v>
      </c>
      <c r="G89" s="7">
        <v>10</v>
      </c>
      <c r="H89" s="7">
        <v>213</v>
      </c>
      <c r="I89" s="22">
        <f t="shared" si="1"/>
        <v>4.1694093382482009E-3</v>
      </c>
    </row>
    <row r="90" spans="1:9">
      <c r="A90" s="7">
        <v>87</v>
      </c>
      <c r="B90" s="1" t="s">
        <v>171</v>
      </c>
      <c r="C90" s="1" t="s">
        <v>14</v>
      </c>
      <c r="D90" s="2">
        <v>1968</v>
      </c>
      <c r="E90" s="18">
        <v>8.8310185185185186E-2</v>
      </c>
      <c r="F90" s="8" t="s">
        <v>34</v>
      </c>
      <c r="G90" s="7">
        <v>15</v>
      </c>
      <c r="H90" s="7">
        <v>179</v>
      </c>
      <c r="I90" s="22">
        <f t="shared" si="1"/>
        <v>4.1853168334210983E-3</v>
      </c>
    </row>
    <row r="91" spans="1:9">
      <c r="A91" s="7">
        <v>88</v>
      </c>
      <c r="B91" s="1" t="s">
        <v>172</v>
      </c>
      <c r="C91" s="1" t="s">
        <v>150</v>
      </c>
      <c r="D91" s="2">
        <v>1958</v>
      </c>
      <c r="E91" s="18">
        <v>8.8900462962962959E-2</v>
      </c>
      <c r="F91" s="8" t="s">
        <v>69</v>
      </c>
      <c r="G91" s="7">
        <v>3</v>
      </c>
      <c r="H91" s="7">
        <v>238</v>
      </c>
      <c r="I91" s="22">
        <f t="shared" si="1"/>
        <v>4.2132920835527467E-3</v>
      </c>
    </row>
    <row r="92" spans="1:9">
      <c r="A92" s="7">
        <v>89</v>
      </c>
      <c r="B92" s="1" t="s">
        <v>173</v>
      </c>
      <c r="C92" s="1" t="s">
        <v>42</v>
      </c>
      <c r="D92" s="2">
        <v>1971</v>
      </c>
      <c r="E92" s="18">
        <v>9.0254629629629643E-2</v>
      </c>
      <c r="F92" s="8" t="s">
        <v>11</v>
      </c>
      <c r="G92" s="7">
        <v>5</v>
      </c>
      <c r="H92" s="7">
        <v>157</v>
      </c>
      <c r="I92" s="22">
        <f t="shared" si="1"/>
        <v>4.2774705985606466E-3</v>
      </c>
    </row>
    <row r="93" spans="1:9">
      <c r="A93" s="7">
        <v>90</v>
      </c>
      <c r="B93" s="1" t="s">
        <v>174</v>
      </c>
      <c r="C93" s="1" t="s">
        <v>175</v>
      </c>
      <c r="D93" s="2">
        <v>1969</v>
      </c>
      <c r="E93" s="18">
        <v>9.0624999999999997E-2</v>
      </c>
      <c r="F93" s="8" t="s">
        <v>34</v>
      </c>
      <c r="G93" s="7">
        <v>16</v>
      </c>
      <c r="H93" s="7">
        <v>216</v>
      </c>
      <c r="I93" s="22">
        <f t="shared" si="1"/>
        <v>4.2950236966824637E-3</v>
      </c>
    </row>
    <row r="94" spans="1:9">
      <c r="A94" s="7">
        <v>91</v>
      </c>
      <c r="B94" s="1" t="s">
        <v>176</v>
      </c>
      <c r="C94" s="1" t="s">
        <v>77</v>
      </c>
      <c r="D94" s="2">
        <v>1962</v>
      </c>
      <c r="E94" s="18">
        <v>9.4942129629629626E-2</v>
      </c>
      <c r="F94" s="8" t="s">
        <v>38</v>
      </c>
      <c r="G94" s="7">
        <v>12</v>
      </c>
      <c r="H94" s="7">
        <v>159</v>
      </c>
      <c r="I94" s="22">
        <f t="shared" si="1"/>
        <v>4.4996269966649108E-3</v>
      </c>
    </row>
    <row r="95" spans="1:9">
      <c r="A95" s="7">
        <v>92</v>
      </c>
      <c r="B95" s="1" t="s">
        <v>177</v>
      </c>
      <c r="C95" s="1" t="s">
        <v>124</v>
      </c>
      <c r="D95" s="2">
        <v>1965</v>
      </c>
      <c r="E95" s="18">
        <v>9.5856481481481473E-2</v>
      </c>
      <c r="F95" s="8" t="s">
        <v>38</v>
      </c>
      <c r="G95" s="7">
        <v>13</v>
      </c>
      <c r="H95" s="7">
        <v>180</v>
      </c>
      <c r="I95" s="22">
        <f t="shared" si="1"/>
        <v>4.5429612076531498E-3</v>
      </c>
    </row>
    <row r="96" spans="1:9">
      <c r="A96" s="7">
        <v>93</v>
      </c>
      <c r="B96" s="1" t="s">
        <v>178</v>
      </c>
      <c r="C96" s="1" t="s">
        <v>77</v>
      </c>
      <c r="D96" s="2">
        <v>1943</v>
      </c>
      <c r="E96" s="18">
        <v>9.6319444444444444E-2</v>
      </c>
      <c r="F96" s="8" t="s">
        <v>159</v>
      </c>
      <c r="G96" s="7">
        <v>2</v>
      </c>
      <c r="H96" s="7">
        <v>192</v>
      </c>
      <c r="I96" s="22">
        <f t="shared" si="1"/>
        <v>4.5649025803054235E-3</v>
      </c>
    </row>
    <row r="97" spans="1:9">
      <c r="A97" s="7">
        <v>94</v>
      </c>
      <c r="B97" s="1" t="s">
        <v>179</v>
      </c>
      <c r="C97" s="1" t="s">
        <v>33</v>
      </c>
      <c r="D97" s="2">
        <v>1943</v>
      </c>
      <c r="E97" s="18">
        <v>9.6435185185185179E-2</v>
      </c>
      <c r="F97" s="8" t="s">
        <v>159</v>
      </c>
      <c r="G97" s="7">
        <v>3</v>
      </c>
      <c r="H97" s="7">
        <v>231</v>
      </c>
      <c r="I97" s="22">
        <f t="shared" si="1"/>
        <v>4.5703879234684913E-3</v>
      </c>
    </row>
    <row r="98" spans="1:9">
      <c r="A98" s="7">
        <v>95</v>
      </c>
      <c r="B98" s="1" t="s">
        <v>180</v>
      </c>
      <c r="C98" s="1" t="s">
        <v>9</v>
      </c>
      <c r="D98" s="2">
        <v>1961</v>
      </c>
      <c r="E98" s="18">
        <v>9.8923611111111101E-2</v>
      </c>
      <c r="F98" s="8" t="s">
        <v>10</v>
      </c>
      <c r="G98" s="7">
        <v>11</v>
      </c>
      <c r="H98" s="7">
        <v>211</v>
      </c>
      <c r="I98" s="22">
        <f t="shared" si="1"/>
        <v>4.6883228014744597E-3</v>
      </c>
    </row>
    <row r="99" spans="1:9">
      <c r="A99" s="7">
        <v>96</v>
      </c>
      <c r="B99" s="1" t="s">
        <v>181</v>
      </c>
      <c r="C99" s="1" t="s">
        <v>182</v>
      </c>
      <c r="D99" s="2">
        <v>1969</v>
      </c>
      <c r="E99" s="18">
        <v>9.9467592592592594E-2</v>
      </c>
      <c r="F99" s="8" t="s">
        <v>11</v>
      </c>
      <c r="G99" s="7">
        <v>6</v>
      </c>
      <c r="H99" s="7">
        <v>175</v>
      </c>
      <c r="I99" s="22">
        <f t="shared" si="1"/>
        <v>4.7141039143408807E-3</v>
      </c>
    </row>
    <row r="100" spans="1:9">
      <c r="A100" s="7">
        <v>97</v>
      </c>
      <c r="B100" s="1" t="s">
        <v>183</v>
      </c>
      <c r="C100" s="1" t="s">
        <v>53</v>
      </c>
      <c r="D100" s="2">
        <v>1979</v>
      </c>
      <c r="E100" s="18">
        <v>0.10078703703703702</v>
      </c>
      <c r="F100" s="8" t="s">
        <v>59</v>
      </c>
      <c r="G100" s="7">
        <v>3</v>
      </c>
      <c r="H100" s="7">
        <v>162</v>
      </c>
      <c r="I100" s="22">
        <f t="shared" si="1"/>
        <v>4.7766368263998582E-3</v>
      </c>
    </row>
    <row r="101" spans="1:9">
      <c r="A101" s="7">
        <v>98</v>
      </c>
      <c r="B101" s="1" t="s">
        <v>184</v>
      </c>
      <c r="C101" s="1" t="s">
        <v>185</v>
      </c>
      <c r="D101" s="2">
        <v>1973</v>
      </c>
      <c r="E101" s="18">
        <v>0.10968750000000001</v>
      </c>
      <c r="F101" s="8" t="s">
        <v>21</v>
      </c>
      <c r="G101" s="7">
        <v>6</v>
      </c>
      <c r="H101" s="7">
        <v>171</v>
      </c>
      <c r="I101" s="22">
        <f t="shared" si="1"/>
        <v>5.1984597156398103E-3</v>
      </c>
    </row>
    <row r="102" spans="1:9">
      <c r="A102" s="7">
        <v>99</v>
      </c>
      <c r="B102" s="1" t="s">
        <v>186</v>
      </c>
      <c r="C102" s="1" t="s">
        <v>150</v>
      </c>
      <c r="D102" s="2">
        <v>1957</v>
      </c>
      <c r="E102" s="18">
        <v>0.11799768518518518</v>
      </c>
      <c r="F102" s="8" t="s">
        <v>69</v>
      </c>
      <c r="G102" s="7">
        <v>4</v>
      </c>
      <c r="H102" s="7">
        <v>221</v>
      </c>
      <c r="I102" s="22">
        <f t="shared" si="1"/>
        <v>5.5923073547481123E-3</v>
      </c>
    </row>
    <row r="103" spans="1:9">
      <c r="A103" s="7">
        <v>100</v>
      </c>
      <c r="B103" s="1" t="s">
        <v>187</v>
      </c>
      <c r="C103" s="1" t="s">
        <v>150</v>
      </c>
      <c r="D103" s="2">
        <v>1947</v>
      </c>
      <c r="E103" s="18">
        <v>0.11802083333333334</v>
      </c>
      <c r="F103" s="8" t="s">
        <v>103</v>
      </c>
      <c r="G103" s="7">
        <v>4</v>
      </c>
      <c r="H103" s="7">
        <v>220</v>
      </c>
      <c r="I103" s="22">
        <f t="shared" si="1"/>
        <v>5.5934044233807269E-3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140625" style="1" bestFit="1" customWidth="1"/>
    <col min="4" max="4" width="6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'21,1km'!A1</f>
        <v>14. Gaißeschennerlauf</v>
      </c>
      <c r="B1" s="4"/>
      <c r="C1" s="25" t="str">
        <f>'21,1km'!C1:C1</f>
        <v>TV Kieselbronn</v>
      </c>
      <c r="D1" s="9">
        <v>10</v>
      </c>
      <c r="E1" s="26" t="str">
        <f>'21,1km'!E1:F1</f>
        <v>Lauf</v>
      </c>
      <c r="F1" s="26"/>
      <c r="H1" s="27">
        <f>'21,1km'!H1:H1</f>
        <v>42532</v>
      </c>
      <c r="I1" s="27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65</v>
      </c>
      <c r="C3" s="15"/>
      <c r="D3" s="16"/>
      <c r="E3" s="20"/>
      <c r="F3" s="16"/>
      <c r="G3" s="16"/>
      <c r="H3" s="16"/>
      <c r="I3" s="17"/>
    </row>
    <row r="4" spans="1:9">
      <c r="A4" s="7">
        <v>1</v>
      </c>
      <c r="B4" s="1" t="s">
        <v>188</v>
      </c>
      <c r="C4" s="1" t="s">
        <v>189</v>
      </c>
      <c r="D4" s="2">
        <v>1983</v>
      </c>
      <c r="E4" s="18">
        <v>2.5335648148148149E-2</v>
      </c>
      <c r="F4" s="8" t="s">
        <v>115</v>
      </c>
      <c r="G4" s="7">
        <v>1</v>
      </c>
      <c r="H4" s="7">
        <v>658</v>
      </c>
      <c r="I4" s="22">
        <f>E4/$D$1</f>
        <v>2.5335648148148149E-3</v>
      </c>
    </row>
    <row r="5" spans="1:9">
      <c r="A5" s="7">
        <v>2</v>
      </c>
      <c r="B5" s="1" t="s">
        <v>190</v>
      </c>
      <c r="C5" s="1" t="s">
        <v>98</v>
      </c>
      <c r="D5" s="2">
        <v>1978</v>
      </c>
      <c r="E5" s="18">
        <v>2.6539351851851852E-2</v>
      </c>
      <c r="F5" s="8" t="s">
        <v>18</v>
      </c>
      <c r="G5" s="7">
        <v>1</v>
      </c>
      <c r="H5" s="7">
        <v>664</v>
      </c>
      <c r="I5" s="22">
        <f t="shared" ref="I5:I68" si="0">E5/$D$1</f>
        <v>2.6539351851851854E-3</v>
      </c>
    </row>
    <row r="6" spans="1:9">
      <c r="A6" s="7">
        <v>3</v>
      </c>
      <c r="B6" s="1" t="s">
        <v>191</v>
      </c>
      <c r="C6" s="1" t="s">
        <v>192</v>
      </c>
      <c r="D6" s="2">
        <v>1974</v>
      </c>
      <c r="E6" s="18">
        <v>2.7719907407407405E-2</v>
      </c>
      <c r="F6" s="8" t="s">
        <v>21</v>
      </c>
      <c r="G6" s="7">
        <v>1</v>
      </c>
      <c r="H6" s="7">
        <v>669</v>
      </c>
      <c r="I6" s="22">
        <f t="shared" si="0"/>
        <v>2.7719907407407407E-3</v>
      </c>
    </row>
    <row r="7" spans="1:9">
      <c r="A7" s="7">
        <v>4</v>
      </c>
      <c r="B7" s="1" t="s">
        <v>193</v>
      </c>
      <c r="C7" s="1" t="s">
        <v>85</v>
      </c>
      <c r="D7" s="2">
        <v>1977</v>
      </c>
      <c r="E7" s="18">
        <v>2.8622685185185185E-2</v>
      </c>
      <c r="F7" s="8" t="s">
        <v>18</v>
      </c>
      <c r="G7" s="7">
        <v>2</v>
      </c>
      <c r="H7" s="7">
        <v>655</v>
      </c>
      <c r="I7" s="22">
        <f t="shared" si="0"/>
        <v>2.8622685185185183E-3</v>
      </c>
    </row>
    <row r="8" spans="1:9">
      <c r="A8" s="7">
        <v>5</v>
      </c>
      <c r="B8" s="1" t="s">
        <v>194</v>
      </c>
      <c r="C8" s="1" t="s">
        <v>195</v>
      </c>
      <c r="D8" s="2">
        <v>1966</v>
      </c>
      <c r="E8" s="18">
        <v>2.9305555555555557E-2</v>
      </c>
      <c r="F8" s="8" t="s">
        <v>38</v>
      </c>
      <c r="G8" s="7">
        <v>1</v>
      </c>
      <c r="H8" s="7">
        <v>666</v>
      </c>
      <c r="I8" s="22">
        <f t="shared" si="0"/>
        <v>2.9305555555555556E-3</v>
      </c>
    </row>
    <row r="9" spans="1:9">
      <c r="A9" s="7">
        <v>6</v>
      </c>
      <c r="B9" s="1" t="s">
        <v>196</v>
      </c>
      <c r="C9" s="1" t="s">
        <v>102</v>
      </c>
      <c r="D9" s="2">
        <v>1965</v>
      </c>
      <c r="E9" s="18">
        <v>2.943287037037037E-2</v>
      </c>
      <c r="F9" s="8" t="s">
        <v>38</v>
      </c>
      <c r="G9" s="7">
        <v>2</v>
      </c>
      <c r="H9" s="7">
        <v>649</v>
      </c>
      <c r="I9" s="22">
        <f t="shared" si="0"/>
        <v>2.9432870370370368E-3</v>
      </c>
    </row>
    <row r="10" spans="1:9">
      <c r="A10" s="7">
        <v>7</v>
      </c>
      <c r="B10" s="1" t="s">
        <v>197</v>
      </c>
      <c r="C10" s="1" t="s">
        <v>98</v>
      </c>
      <c r="D10" s="2">
        <v>1964</v>
      </c>
      <c r="E10" s="18">
        <v>3.079861111111111E-2</v>
      </c>
      <c r="F10" s="8" t="s">
        <v>38</v>
      </c>
      <c r="G10" s="7">
        <v>3</v>
      </c>
      <c r="H10" s="7">
        <v>632</v>
      </c>
      <c r="I10" s="22">
        <f t="shared" si="0"/>
        <v>3.0798611111111109E-3</v>
      </c>
    </row>
    <row r="11" spans="1:9">
      <c r="A11" s="7">
        <v>8</v>
      </c>
      <c r="B11" s="1" t="s">
        <v>198</v>
      </c>
      <c r="C11" s="1" t="s">
        <v>199</v>
      </c>
      <c r="D11" s="2">
        <v>1968</v>
      </c>
      <c r="E11" s="18">
        <v>3.1122685185185187E-2</v>
      </c>
      <c r="F11" s="8" t="s">
        <v>34</v>
      </c>
      <c r="G11" s="7">
        <v>1</v>
      </c>
      <c r="H11" s="7">
        <v>668</v>
      </c>
      <c r="I11" s="22">
        <f t="shared" si="0"/>
        <v>3.1122685185185186E-3</v>
      </c>
    </row>
    <row r="12" spans="1:9">
      <c r="A12" s="7">
        <v>9</v>
      </c>
      <c r="B12" s="1" t="s">
        <v>200</v>
      </c>
      <c r="C12" s="1" t="s">
        <v>201</v>
      </c>
      <c r="D12" s="2">
        <v>1977</v>
      </c>
      <c r="E12" s="18">
        <v>3.138888888888889E-2</v>
      </c>
      <c r="F12" s="8" t="s">
        <v>18</v>
      </c>
      <c r="G12" s="7">
        <v>3</v>
      </c>
      <c r="H12" s="7">
        <v>638</v>
      </c>
      <c r="I12" s="22">
        <f t="shared" si="0"/>
        <v>3.138888888888889E-3</v>
      </c>
    </row>
    <row r="13" spans="1:9">
      <c r="A13" s="7">
        <v>10</v>
      </c>
      <c r="B13" s="1" t="s">
        <v>202</v>
      </c>
      <c r="C13" s="1" t="s">
        <v>14</v>
      </c>
      <c r="D13" s="2">
        <v>1983</v>
      </c>
      <c r="E13" s="18">
        <v>3.1666666666666669E-2</v>
      </c>
      <c r="F13" s="8" t="s">
        <v>23</v>
      </c>
      <c r="G13" s="7">
        <v>1</v>
      </c>
      <c r="H13" s="7">
        <v>634</v>
      </c>
      <c r="I13" s="22">
        <f t="shared" si="0"/>
        <v>3.166666666666667E-3</v>
      </c>
    </row>
    <row r="14" spans="1:9">
      <c r="A14" s="7">
        <v>11</v>
      </c>
      <c r="B14" s="1" t="s">
        <v>203</v>
      </c>
      <c r="C14" s="1" t="s">
        <v>204</v>
      </c>
      <c r="D14" s="2">
        <v>1979</v>
      </c>
      <c r="E14" s="18">
        <v>3.1759259259259258E-2</v>
      </c>
      <c r="F14" s="8" t="s">
        <v>18</v>
      </c>
      <c r="G14" s="7">
        <v>4</v>
      </c>
      <c r="H14" s="7">
        <v>619</v>
      </c>
      <c r="I14" s="22">
        <f t="shared" si="0"/>
        <v>3.1759259259259258E-3</v>
      </c>
    </row>
    <row r="15" spans="1:9">
      <c r="A15" s="7">
        <v>12</v>
      </c>
      <c r="B15" s="1" t="s">
        <v>205</v>
      </c>
      <c r="C15" s="1" t="s">
        <v>206</v>
      </c>
      <c r="D15" s="2">
        <v>1973</v>
      </c>
      <c r="E15" s="18">
        <v>3.2106481481481479E-2</v>
      </c>
      <c r="F15" s="8" t="s">
        <v>145</v>
      </c>
      <c r="G15" s="7">
        <v>1</v>
      </c>
      <c r="H15" s="7">
        <v>674</v>
      </c>
      <c r="I15" s="22">
        <f t="shared" si="0"/>
        <v>3.2106481481481478E-3</v>
      </c>
    </row>
    <row r="16" spans="1:9">
      <c r="A16" s="7">
        <v>13</v>
      </c>
      <c r="B16" s="1" t="s">
        <v>207</v>
      </c>
      <c r="C16" s="1" t="s">
        <v>208</v>
      </c>
      <c r="D16" s="2">
        <v>1981</v>
      </c>
      <c r="E16" s="18">
        <v>3.2696759259259259E-2</v>
      </c>
      <c r="F16" s="8" t="s">
        <v>59</v>
      </c>
      <c r="G16" s="7">
        <v>1</v>
      </c>
      <c r="H16" s="7">
        <v>622</v>
      </c>
      <c r="I16" s="22">
        <f t="shared" si="0"/>
        <v>3.2696759259259259E-3</v>
      </c>
    </row>
    <row r="17" spans="1:9">
      <c r="A17" s="7">
        <v>14</v>
      </c>
      <c r="B17" s="1" t="s">
        <v>209</v>
      </c>
      <c r="C17" s="1" t="s">
        <v>210</v>
      </c>
      <c r="D17" s="2">
        <v>1974</v>
      </c>
      <c r="E17" s="18">
        <v>3.2731481481481479E-2</v>
      </c>
      <c r="F17" s="8" t="s">
        <v>21</v>
      </c>
      <c r="G17" s="7">
        <v>2</v>
      </c>
      <c r="H17" s="7">
        <v>613</v>
      </c>
      <c r="I17" s="22">
        <f t="shared" si="0"/>
        <v>3.2731481481481479E-3</v>
      </c>
    </row>
    <row r="18" spans="1:9">
      <c r="A18" s="7">
        <v>15</v>
      </c>
      <c r="B18" s="1" t="s">
        <v>211</v>
      </c>
      <c r="C18" s="1" t="s">
        <v>212</v>
      </c>
      <c r="D18" s="2">
        <v>1989</v>
      </c>
      <c r="E18" s="18">
        <v>3.3101851851851848E-2</v>
      </c>
      <c r="F18" s="8" t="s">
        <v>25</v>
      </c>
      <c r="G18" s="7">
        <v>1</v>
      </c>
      <c r="H18" s="7">
        <v>628</v>
      </c>
      <c r="I18" s="22">
        <f t="shared" si="0"/>
        <v>3.3101851851851847E-3</v>
      </c>
    </row>
    <row r="19" spans="1:9">
      <c r="A19" s="7">
        <v>16</v>
      </c>
      <c r="B19" s="1" t="s">
        <v>213</v>
      </c>
      <c r="C19" s="1" t="s">
        <v>14</v>
      </c>
      <c r="D19" s="2">
        <v>1973</v>
      </c>
      <c r="E19" s="18">
        <v>3.3194444444444443E-2</v>
      </c>
      <c r="F19" s="8" t="s">
        <v>21</v>
      </c>
      <c r="G19" s="7">
        <v>3</v>
      </c>
      <c r="H19" s="7">
        <v>618</v>
      </c>
      <c r="I19" s="22">
        <f t="shared" si="0"/>
        <v>3.3194444444444443E-3</v>
      </c>
    </row>
    <row r="20" spans="1:9">
      <c r="A20" s="7">
        <v>17</v>
      </c>
      <c r="B20" s="1" t="s">
        <v>214</v>
      </c>
      <c r="C20" s="1" t="s">
        <v>215</v>
      </c>
      <c r="D20" s="2">
        <v>1966</v>
      </c>
      <c r="E20" s="18">
        <v>3.3217592592592597E-2</v>
      </c>
      <c r="F20" s="8" t="s">
        <v>38</v>
      </c>
      <c r="G20" s="7">
        <v>4</v>
      </c>
      <c r="H20" s="7">
        <v>675</v>
      </c>
      <c r="I20" s="22">
        <f t="shared" si="0"/>
        <v>3.3217592592592595E-3</v>
      </c>
    </row>
    <row r="21" spans="1:9">
      <c r="A21" s="7">
        <v>18</v>
      </c>
      <c r="B21" s="1" t="s">
        <v>216</v>
      </c>
      <c r="C21" s="1" t="s">
        <v>217</v>
      </c>
      <c r="D21" s="2">
        <v>1957</v>
      </c>
      <c r="E21" s="18">
        <v>3.3252314814814811E-2</v>
      </c>
      <c r="F21" s="8" t="s">
        <v>10</v>
      </c>
      <c r="G21" s="7">
        <v>1</v>
      </c>
      <c r="H21" s="7">
        <v>654</v>
      </c>
      <c r="I21" s="22">
        <f t="shared" si="0"/>
        <v>3.3252314814814811E-3</v>
      </c>
    </row>
    <row r="22" spans="1:9">
      <c r="A22" s="7">
        <v>19</v>
      </c>
      <c r="B22" s="1" t="s">
        <v>218</v>
      </c>
      <c r="C22" s="1" t="s">
        <v>219</v>
      </c>
      <c r="D22" s="2">
        <v>1984</v>
      </c>
      <c r="E22" s="18">
        <v>3.3252314814814811E-2</v>
      </c>
      <c r="F22" s="8" t="s">
        <v>23</v>
      </c>
      <c r="G22" s="7">
        <v>2</v>
      </c>
      <c r="H22" s="7">
        <v>671</v>
      </c>
      <c r="I22" s="22">
        <f t="shared" si="0"/>
        <v>3.3252314814814811E-3</v>
      </c>
    </row>
    <row r="23" spans="1:9">
      <c r="A23" s="7">
        <v>20</v>
      </c>
      <c r="B23" s="1" t="s">
        <v>220</v>
      </c>
      <c r="C23" s="1" t="s">
        <v>121</v>
      </c>
      <c r="D23" s="2">
        <v>1963</v>
      </c>
      <c r="E23" s="18">
        <v>3.3437500000000002E-2</v>
      </c>
      <c r="F23" s="8" t="s">
        <v>38</v>
      </c>
      <c r="G23" s="7">
        <v>5</v>
      </c>
      <c r="H23" s="7">
        <v>646</v>
      </c>
      <c r="I23" s="22">
        <f t="shared" si="0"/>
        <v>3.3437500000000004E-3</v>
      </c>
    </row>
    <row r="24" spans="1:9">
      <c r="A24" s="7">
        <v>21</v>
      </c>
      <c r="B24" s="1" t="s">
        <v>221</v>
      </c>
      <c r="C24" s="1" t="s">
        <v>85</v>
      </c>
      <c r="D24" s="2">
        <v>1994</v>
      </c>
      <c r="E24" s="18">
        <v>3.3912037037037039E-2</v>
      </c>
      <c r="F24" s="8" t="s">
        <v>47</v>
      </c>
      <c r="G24" s="7">
        <v>1</v>
      </c>
      <c r="H24" s="7">
        <v>650</v>
      </c>
      <c r="I24" s="22">
        <f t="shared" si="0"/>
        <v>3.391203703703704E-3</v>
      </c>
    </row>
    <row r="25" spans="1:9">
      <c r="A25" s="7">
        <v>22</v>
      </c>
      <c r="B25" s="1" t="s">
        <v>222</v>
      </c>
      <c r="C25" s="1" t="s">
        <v>223</v>
      </c>
      <c r="D25" s="2">
        <v>1980</v>
      </c>
      <c r="E25" s="18">
        <v>3.3912037037037039E-2</v>
      </c>
      <c r="F25" s="8" t="s">
        <v>18</v>
      </c>
      <c r="G25" s="7">
        <v>5</v>
      </c>
      <c r="H25" s="7">
        <v>663</v>
      </c>
      <c r="I25" s="22">
        <f t="shared" si="0"/>
        <v>3.391203703703704E-3</v>
      </c>
    </row>
    <row r="26" spans="1:9">
      <c r="A26" s="7">
        <v>23</v>
      </c>
      <c r="B26" s="1" t="s">
        <v>224</v>
      </c>
      <c r="C26" s="1" t="s">
        <v>225</v>
      </c>
      <c r="D26" s="2">
        <v>1970</v>
      </c>
      <c r="E26" s="18">
        <v>3.4745370370370371E-2</v>
      </c>
      <c r="F26" s="8" t="s">
        <v>34</v>
      </c>
      <c r="G26" s="7">
        <v>2</v>
      </c>
      <c r="H26" s="7">
        <v>676</v>
      </c>
      <c r="I26" s="22">
        <f t="shared" si="0"/>
        <v>3.4745370370370373E-3</v>
      </c>
    </row>
    <row r="27" spans="1:9">
      <c r="A27" s="7">
        <v>24</v>
      </c>
      <c r="B27" s="1" t="s">
        <v>226</v>
      </c>
      <c r="C27" s="1" t="s">
        <v>42</v>
      </c>
      <c r="D27" s="2">
        <v>1966</v>
      </c>
      <c r="E27" s="18">
        <v>3.4780092592592592E-2</v>
      </c>
      <c r="F27" s="8" t="s">
        <v>38</v>
      </c>
      <c r="G27" s="7">
        <v>6</v>
      </c>
      <c r="H27" s="7">
        <v>631</v>
      </c>
      <c r="I27" s="22">
        <f t="shared" si="0"/>
        <v>3.4780092592592592E-3</v>
      </c>
    </row>
    <row r="28" spans="1:9">
      <c r="A28" s="7">
        <v>25</v>
      </c>
      <c r="B28" s="1" t="s">
        <v>227</v>
      </c>
      <c r="C28" s="1" t="s">
        <v>228</v>
      </c>
      <c r="D28" s="2">
        <v>1964</v>
      </c>
      <c r="E28" s="18">
        <v>3.4884259259259261E-2</v>
      </c>
      <c r="F28" s="8" t="s">
        <v>38</v>
      </c>
      <c r="G28" s="7">
        <v>7</v>
      </c>
      <c r="H28" s="7">
        <v>621</v>
      </c>
      <c r="I28" s="22">
        <f t="shared" si="0"/>
        <v>3.4884259259259261E-3</v>
      </c>
    </row>
    <row r="29" spans="1:9">
      <c r="A29" s="7">
        <v>26</v>
      </c>
      <c r="B29" s="1" t="s">
        <v>229</v>
      </c>
      <c r="C29" s="1" t="s">
        <v>230</v>
      </c>
      <c r="D29" s="2">
        <v>1951</v>
      </c>
      <c r="E29" s="18">
        <v>3.4965277777777783E-2</v>
      </c>
      <c r="F29" s="8" t="s">
        <v>103</v>
      </c>
      <c r="G29" s="7">
        <v>1</v>
      </c>
      <c r="H29" s="7">
        <v>637</v>
      </c>
      <c r="I29" s="22">
        <f t="shared" si="0"/>
        <v>3.4965277777777781E-3</v>
      </c>
    </row>
    <row r="30" spans="1:9">
      <c r="A30" s="7">
        <v>27</v>
      </c>
      <c r="B30" s="1" t="s">
        <v>231</v>
      </c>
      <c r="C30" s="1" t="s">
        <v>230</v>
      </c>
      <c r="D30" s="2">
        <v>1951</v>
      </c>
      <c r="E30" s="18">
        <v>3.4976851851851849E-2</v>
      </c>
      <c r="F30" s="8" t="s">
        <v>103</v>
      </c>
      <c r="G30" s="7">
        <v>2</v>
      </c>
      <c r="H30" s="7">
        <v>636</v>
      </c>
      <c r="I30" s="22">
        <f t="shared" si="0"/>
        <v>3.4976851851851848E-3</v>
      </c>
    </row>
    <row r="31" spans="1:9">
      <c r="A31" s="7">
        <v>28</v>
      </c>
      <c r="B31" s="1" t="s">
        <v>232</v>
      </c>
      <c r="C31" s="1" t="s">
        <v>27</v>
      </c>
      <c r="D31" s="2">
        <v>1988</v>
      </c>
      <c r="E31" s="18">
        <v>3.5127314814814813E-2</v>
      </c>
      <c r="F31" s="8" t="s">
        <v>25</v>
      </c>
      <c r="G31" s="7">
        <v>2</v>
      </c>
      <c r="H31" s="7">
        <v>629</v>
      </c>
      <c r="I31" s="22">
        <f t="shared" si="0"/>
        <v>3.5127314814814813E-3</v>
      </c>
    </row>
    <row r="32" spans="1:9">
      <c r="A32" s="7">
        <v>29</v>
      </c>
      <c r="B32" s="1" t="s">
        <v>233</v>
      </c>
      <c r="C32" s="1" t="s">
        <v>234</v>
      </c>
      <c r="D32" s="2">
        <v>1965</v>
      </c>
      <c r="E32" s="18">
        <v>3.5277777777777776E-2</v>
      </c>
      <c r="F32" s="8" t="s">
        <v>38</v>
      </c>
      <c r="G32" s="7">
        <v>8</v>
      </c>
      <c r="H32" s="7">
        <v>659</v>
      </c>
      <c r="I32" s="22">
        <f t="shared" si="0"/>
        <v>3.5277777777777777E-3</v>
      </c>
    </row>
    <row r="33" spans="1:9">
      <c r="A33" s="7">
        <v>30</v>
      </c>
      <c r="B33" s="1" t="s">
        <v>235</v>
      </c>
      <c r="C33" s="1" t="s">
        <v>236</v>
      </c>
      <c r="D33" s="2">
        <v>1953</v>
      </c>
      <c r="E33" s="18">
        <v>3.5543981481481475E-2</v>
      </c>
      <c r="F33" s="8" t="s">
        <v>109</v>
      </c>
      <c r="G33" s="7">
        <v>1</v>
      </c>
      <c r="H33" s="7">
        <v>670</v>
      </c>
      <c r="I33" s="22">
        <f t="shared" si="0"/>
        <v>3.5543981481481477E-3</v>
      </c>
    </row>
    <row r="34" spans="1:9">
      <c r="A34" s="7">
        <v>31</v>
      </c>
      <c r="B34" s="1" t="s">
        <v>237</v>
      </c>
      <c r="C34" s="1" t="s">
        <v>238</v>
      </c>
      <c r="D34" s="2">
        <v>1962</v>
      </c>
      <c r="E34" s="18">
        <v>3.5914351851851857E-2</v>
      </c>
      <c r="F34" s="8" t="s">
        <v>38</v>
      </c>
      <c r="G34" s="7">
        <v>9</v>
      </c>
      <c r="H34" s="7">
        <v>612</v>
      </c>
      <c r="I34" s="22">
        <f t="shared" si="0"/>
        <v>3.5914351851851858E-3</v>
      </c>
    </row>
    <row r="35" spans="1:9">
      <c r="A35" s="7">
        <v>32</v>
      </c>
      <c r="B35" s="1" t="s">
        <v>239</v>
      </c>
      <c r="C35" s="1" t="s">
        <v>55</v>
      </c>
      <c r="D35" s="2">
        <v>1998</v>
      </c>
      <c r="E35" s="18">
        <v>3.6249999999999998E-2</v>
      </c>
      <c r="F35" s="8" t="s">
        <v>240</v>
      </c>
      <c r="G35" s="7">
        <v>1</v>
      </c>
      <c r="H35" s="7">
        <v>643</v>
      </c>
      <c r="I35" s="22">
        <f t="shared" si="0"/>
        <v>3.6249999999999998E-3</v>
      </c>
    </row>
    <row r="36" spans="1:9">
      <c r="A36" s="7">
        <v>33</v>
      </c>
      <c r="B36" s="1" t="s">
        <v>241</v>
      </c>
      <c r="C36" s="1" t="s">
        <v>77</v>
      </c>
      <c r="D36" s="2">
        <v>1968</v>
      </c>
      <c r="E36" s="18">
        <v>3.6261574074074078E-2</v>
      </c>
      <c r="F36" s="8" t="s">
        <v>34</v>
      </c>
      <c r="G36" s="7">
        <v>3</v>
      </c>
      <c r="H36" s="7">
        <v>656</v>
      </c>
      <c r="I36" s="22">
        <f t="shared" si="0"/>
        <v>3.6261574074074078E-3</v>
      </c>
    </row>
    <row r="37" spans="1:9">
      <c r="A37" s="7">
        <v>34</v>
      </c>
      <c r="B37" s="1" t="s">
        <v>242</v>
      </c>
      <c r="C37" s="1" t="s">
        <v>124</v>
      </c>
      <c r="D37" s="2">
        <v>1961</v>
      </c>
      <c r="E37" s="18">
        <v>3.6446759259259262E-2</v>
      </c>
      <c r="F37" s="8" t="s">
        <v>69</v>
      </c>
      <c r="G37" s="7">
        <v>1</v>
      </c>
      <c r="H37" s="7">
        <v>665</v>
      </c>
      <c r="I37" s="22">
        <f t="shared" si="0"/>
        <v>3.6446759259259262E-3</v>
      </c>
    </row>
    <row r="38" spans="1:9">
      <c r="A38" s="7">
        <v>35</v>
      </c>
      <c r="B38" s="1" t="s">
        <v>243</v>
      </c>
      <c r="C38" s="1" t="s">
        <v>126</v>
      </c>
      <c r="D38" s="2">
        <v>1971</v>
      </c>
      <c r="E38" s="18">
        <v>3.7280092592592594E-2</v>
      </c>
      <c r="F38" s="8" t="s">
        <v>34</v>
      </c>
      <c r="G38" s="7">
        <v>4</v>
      </c>
      <c r="H38" s="7">
        <v>661</v>
      </c>
      <c r="I38" s="22">
        <f t="shared" si="0"/>
        <v>3.7280092592592595E-3</v>
      </c>
    </row>
    <row r="39" spans="1:9">
      <c r="A39" s="7">
        <v>36</v>
      </c>
      <c r="B39" s="1" t="s">
        <v>244</v>
      </c>
      <c r="C39" s="1" t="s">
        <v>245</v>
      </c>
      <c r="D39" s="2">
        <v>1946</v>
      </c>
      <c r="E39" s="18">
        <v>3.7418981481481477E-2</v>
      </c>
      <c r="F39" s="8" t="s">
        <v>159</v>
      </c>
      <c r="G39" s="7">
        <v>1</v>
      </c>
      <c r="H39" s="7">
        <v>652</v>
      </c>
      <c r="I39" s="22">
        <f t="shared" si="0"/>
        <v>3.7418981481481478E-3</v>
      </c>
    </row>
    <row r="40" spans="1:9">
      <c r="A40" s="7">
        <v>37</v>
      </c>
      <c r="B40" s="1" t="s">
        <v>246</v>
      </c>
      <c r="C40" s="1" t="s">
        <v>247</v>
      </c>
      <c r="D40" s="2">
        <v>1959</v>
      </c>
      <c r="E40" s="18">
        <v>3.7754629629629631E-2</v>
      </c>
      <c r="F40" s="8" t="s">
        <v>10</v>
      </c>
      <c r="G40" s="7">
        <v>2</v>
      </c>
      <c r="H40" s="7">
        <v>626</v>
      </c>
      <c r="I40" s="22">
        <f t="shared" si="0"/>
        <v>3.7754629629629631E-3</v>
      </c>
    </row>
    <row r="41" spans="1:9">
      <c r="A41" s="7">
        <v>38</v>
      </c>
      <c r="B41" s="1" t="s">
        <v>248</v>
      </c>
      <c r="C41" s="1" t="s">
        <v>249</v>
      </c>
      <c r="D41" s="2">
        <v>1945</v>
      </c>
      <c r="E41" s="18">
        <v>3.7812500000000006E-2</v>
      </c>
      <c r="F41" s="8" t="s">
        <v>159</v>
      </c>
      <c r="G41" s="7">
        <v>2</v>
      </c>
      <c r="H41" s="7">
        <v>662</v>
      </c>
      <c r="I41" s="22">
        <f t="shared" si="0"/>
        <v>3.7812500000000008E-3</v>
      </c>
    </row>
    <row r="42" spans="1:9">
      <c r="A42" s="7">
        <v>39</v>
      </c>
      <c r="B42" s="1" t="s">
        <v>250</v>
      </c>
      <c r="C42" s="1" t="s">
        <v>251</v>
      </c>
      <c r="D42" s="2">
        <v>1957</v>
      </c>
      <c r="E42" s="18">
        <v>3.78587962962963E-2</v>
      </c>
      <c r="F42" s="8" t="s">
        <v>10</v>
      </c>
      <c r="G42" s="7">
        <v>3</v>
      </c>
      <c r="H42" s="7">
        <v>610</v>
      </c>
      <c r="I42" s="22">
        <f t="shared" si="0"/>
        <v>3.7858796296296299E-3</v>
      </c>
    </row>
    <row r="43" spans="1:9">
      <c r="A43" s="7">
        <v>40</v>
      </c>
      <c r="B43" s="1" t="s">
        <v>252</v>
      </c>
      <c r="C43" s="1" t="s">
        <v>223</v>
      </c>
      <c r="D43" s="2">
        <v>1962</v>
      </c>
      <c r="E43" s="18">
        <v>3.7997685185185183E-2</v>
      </c>
      <c r="F43" s="8" t="s">
        <v>38</v>
      </c>
      <c r="G43" s="7">
        <v>10</v>
      </c>
      <c r="H43" s="7">
        <v>667</v>
      </c>
      <c r="I43" s="22">
        <f t="shared" si="0"/>
        <v>3.7997685185185183E-3</v>
      </c>
    </row>
    <row r="44" spans="1:9">
      <c r="A44" s="7">
        <v>41</v>
      </c>
      <c r="B44" s="1" t="s">
        <v>253</v>
      </c>
      <c r="C44" s="1" t="s">
        <v>98</v>
      </c>
      <c r="D44" s="2">
        <v>1975</v>
      </c>
      <c r="E44" s="18">
        <v>3.8333333333333337E-2</v>
      </c>
      <c r="F44" s="8" t="s">
        <v>145</v>
      </c>
      <c r="G44" s="7">
        <v>2</v>
      </c>
      <c r="H44" s="7">
        <v>633</v>
      </c>
      <c r="I44" s="22">
        <f t="shared" si="0"/>
        <v>3.8333333333333336E-3</v>
      </c>
    </row>
    <row r="45" spans="1:9">
      <c r="A45" s="7">
        <v>42</v>
      </c>
      <c r="B45" s="1" t="s">
        <v>254</v>
      </c>
      <c r="C45" s="1" t="s">
        <v>255</v>
      </c>
      <c r="D45" s="2">
        <v>1954</v>
      </c>
      <c r="E45" s="18">
        <v>3.8819444444444441E-2</v>
      </c>
      <c r="F45" s="8" t="s">
        <v>109</v>
      </c>
      <c r="G45" s="7">
        <v>2</v>
      </c>
      <c r="H45" s="7">
        <v>611</v>
      </c>
      <c r="I45" s="22">
        <f t="shared" si="0"/>
        <v>3.8819444444444439E-3</v>
      </c>
    </row>
    <row r="46" spans="1:9">
      <c r="A46" s="7">
        <v>43</v>
      </c>
      <c r="B46" s="1" t="s">
        <v>256</v>
      </c>
      <c r="C46" s="1" t="s">
        <v>77</v>
      </c>
      <c r="D46" s="2">
        <v>1980</v>
      </c>
      <c r="E46" s="18">
        <v>3.9155092592592596E-2</v>
      </c>
      <c r="F46" s="8" t="s">
        <v>59</v>
      </c>
      <c r="G46" s="7">
        <v>2</v>
      </c>
      <c r="H46" s="7">
        <v>681</v>
      </c>
      <c r="I46" s="22">
        <f t="shared" si="0"/>
        <v>3.9155092592592592E-3</v>
      </c>
    </row>
    <row r="47" spans="1:9">
      <c r="A47" s="7">
        <v>44</v>
      </c>
      <c r="B47" s="1" t="s">
        <v>257</v>
      </c>
      <c r="C47" s="1" t="s">
        <v>85</v>
      </c>
      <c r="D47" s="2">
        <v>1983</v>
      </c>
      <c r="E47" s="18">
        <v>3.9270833333333331E-2</v>
      </c>
      <c r="F47" s="8" t="s">
        <v>115</v>
      </c>
      <c r="G47" s="7">
        <v>2</v>
      </c>
      <c r="H47" s="7">
        <v>653</v>
      </c>
      <c r="I47" s="22">
        <f t="shared" si="0"/>
        <v>3.9270833333333328E-3</v>
      </c>
    </row>
    <row r="48" spans="1:9">
      <c r="A48" s="7">
        <v>45</v>
      </c>
      <c r="B48" s="1" t="s">
        <v>258</v>
      </c>
      <c r="C48" s="1" t="s">
        <v>201</v>
      </c>
      <c r="D48" s="2">
        <v>2000</v>
      </c>
      <c r="E48" s="18">
        <v>4.0162037037037038E-2</v>
      </c>
      <c r="F48" s="8" t="s">
        <v>259</v>
      </c>
      <c r="G48" s="7">
        <v>1</v>
      </c>
      <c r="H48" s="7">
        <v>639</v>
      </c>
      <c r="I48" s="22">
        <f t="shared" si="0"/>
        <v>4.0162037037037041E-3</v>
      </c>
    </row>
    <row r="49" spans="1:9">
      <c r="A49" s="7">
        <v>46</v>
      </c>
      <c r="B49" s="1" t="s">
        <v>260</v>
      </c>
      <c r="C49" s="1" t="s">
        <v>87</v>
      </c>
      <c r="D49" s="2">
        <v>1984</v>
      </c>
      <c r="E49" s="18">
        <v>4.0324074074074075E-2</v>
      </c>
      <c r="F49" s="8" t="s">
        <v>23</v>
      </c>
      <c r="G49" s="7">
        <v>3</v>
      </c>
      <c r="H49" s="7">
        <v>680</v>
      </c>
      <c r="I49" s="22">
        <f t="shared" si="0"/>
        <v>4.0324074074074073E-3</v>
      </c>
    </row>
    <row r="50" spans="1:9">
      <c r="A50" s="7">
        <v>47</v>
      </c>
      <c r="B50" s="1" t="s">
        <v>261</v>
      </c>
      <c r="C50" s="1" t="s">
        <v>245</v>
      </c>
      <c r="D50" s="2">
        <v>1941</v>
      </c>
      <c r="E50" s="18">
        <v>4.1087962962962958E-2</v>
      </c>
      <c r="F50" s="8" t="s">
        <v>262</v>
      </c>
      <c r="G50" s="7">
        <v>1</v>
      </c>
      <c r="H50" s="7">
        <v>648</v>
      </c>
      <c r="I50" s="22">
        <f t="shared" si="0"/>
        <v>4.1087962962962962E-3</v>
      </c>
    </row>
    <row r="51" spans="1:9">
      <c r="A51" s="7">
        <v>48</v>
      </c>
      <c r="B51" s="1" t="s">
        <v>263</v>
      </c>
      <c r="C51" s="1" t="s">
        <v>14</v>
      </c>
      <c r="D51" s="2">
        <v>1960</v>
      </c>
      <c r="E51" s="18">
        <v>4.1238425925925921E-2</v>
      </c>
      <c r="F51" s="8" t="s">
        <v>10</v>
      </c>
      <c r="G51" s="7">
        <v>4</v>
      </c>
      <c r="H51" s="7">
        <v>657</v>
      </c>
      <c r="I51" s="22">
        <f t="shared" si="0"/>
        <v>4.1238425925925921E-3</v>
      </c>
    </row>
    <row r="52" spans="1:9">
      <c r="A52" s="7">
        <v>49</v>
      </c>
      <c r="B52" s="1" t="s">
        <v>264</v>
      </c>
      <c r="C52" s="1" t="s">
        <v>265</v>
      </c>
      <c r="D52" s="2">
        <v>1963</v>
      </c>
      <c r="E52" s="18">
        <v>4.1585648148148149E-2</v>
      </c>
      <c r="F52" s="8" t="s">
        <v>38</v>
      </c>
      <c r="G52" s="7">
        <v>11</v>
      </c>
      <c r="H52" s="7">
        <v>630</v>
      </c>
      <c r="I52" s="22">
        <f t="shared" si="0"/>
        <v>4.1585648148148146E-3</v>
      </c>
    </row>
    <row r="53" spans="1:9">
      <c r="A53" s="7">
        <v>50</v>
      </c>
      <c r="B53" s="1" t="s">
        <v>266</v>
      </c>
      <c r="C53" s="1" t="s">
        <v>167</v>
      </c>
      <c r="D53" s="2">
        <v>1937</v>
      </c>
      <c r="E53" s="18">
        <v>4.1655092592592598E-2</v>
      </c>
      <c r="F53" s="8" t="s">
        <v>262</v>
      </c>
      <c r="G53" s="7">
        <v>2</v>
      </c>
      <c r="H53" s="7">
        <v>641</v>
      </c>
      <c r="I53" s="22">
        <f t="shared" si="0"/>
        <v>4.1655092592592594E-3</v>
      </c>
    </row>
    <row r="54" spans="1:9">
      <c r="A54" s="7">
        <v>51</v>
      </c>
      <c r="B54" s="1" t="s">
        <v>267</v>
      </c>
      <c r="C54" s="1" t="s">
        <v>9</v>
      </c>
      <c r="D54" s="2">
        <v>1939</v>
      </c>
      <c r="E54" s="18">
        <v>4.2199074074074076E-2</v>
      </c>
      <c r="F54" s="8" t="s">
        <v>262</v>
      </c>
      <c r="G54" s="7">
        <v>3</v>
      </c>
      <c r="H54" s="7">
        <v>660</v>
      </c>
      <c r="I54" s="22">
        <f t="shared" si="0"/>
        <v>4.2199074074074075E-3</v>
      </c>
    </row>
    <row r="55" spans="1:9">
      <c r="A55" s="7">
        <v>52</v>
      </c>
      <c r="B55" s="1" t="s">
        <v>268</v>
      </c>
      <c r="C55" s="1" t="s">
        <v>87</v>
      </c>
      <c r="D55" s="2">
        <v>1990</v>
      </c>
      <c r="E55" s="18">
        <v>4.2372685185185187E-2</v>
      </c>
      <c r="F55" s="8" t="s">
        <v>65</v>
      </c>
      <c r="G55" s="7">
        <v>1</v>
      </c>
      <c r="H55" s="7">
        <v>679</v>
      </c>
      <c r="I55" s="22">
        <f t="shared" si="0"/>
        <v>4.2372685185185187E-3</v>
      </c>
    </row>
    <row r="56" spans="1:9">
      <c r="A56" s="7">
        <v>53</v>
      </c>
      <c r="B56" s="1" t="s">
        <v>269</v>
      </c>
      <c r="C56" s="1" t="s">
        <v>87</v>
      </c>
      <c r="D56" s="2">
        <v>1980</v>
      </c>
      <c r="E56" s="18">
        <v>4.238425925925926E-2</v>
      </c>
      <c r="F56" s="8" t="s">
        <v>18</v>
      </c>
      <c r="G56" s="7">
        <v>6</v>
      </c>
      <c r="H56" s="7">
        <v>677</v>
      </c>
      <c r="I56" s="22">
        <f t="shared" si="0"/>
        <v>4.2384259259259259E-3</v>
      </c>
    </row>
    <row r="57" spans="1:9">
      <c r="A57" s="7">
        <v>54</v>
      </c>
      <c r="B57" s="1" t="s">
        <v>270</v>
      </c>
      <c r="C57" s="1" t="s">
        <v>271</v>
      </c>
      <c r="D57" s="2">
        <v>1941</v>
      </c>
      <c r="E57" s="18">
        <v>4.2696759259259261E-2</v>
      </c>
      <c r="F57" s="8" t="s">
        <v>262</v>
      </c>
      <c r="G57" s="7">
        <v>4</v>
      </c>
      <c r="H57" s="7">
        <v>627</v>
      </c>
      <c r="I57" s="22">
        <f t="shared" si="0"/>
        <v>4.2696759259259259E-3</v>
      </c>
    </row>
    <row r="58" spans="1:9">
      <c r="A58" s="7">
        <v>55</v>
      </c>
      <c r="B58" s="1" t="s">
        <v>272</v>
      </c>
      <c r="C58" s="1" t="s">
        <v>124</v>
      </c>
      <c r="D58" s="2">
        <v>1973</v>
      </c>
      <c r="E58" s="18">
        <v>4.2847222222222224E-2</v>
      </c>
      <c r="F58" s="8" t="s">
        <v>145</v>
      </c>
      <c r="G58" s="7">
        <v>3</v>
      </c>
      <c r="H58" s="7">
        <v>624</v>
      </c>
      <c r="I58" s="22">
        <f t="shared" si="0"/>
        <v>4.2847222222222228E-3</v>
      </c>
    </row>
    <row r="59" spans="1:9">
      <c r="A59" s="7">
        <v>56</v>
      </c>
      <c r="B59" s="1" t="s">
        <v>273</v>
      </c>
      <c r="C59" s="1" t="s">
        <v>274</v>
      </c>
      <c r="D59" s="2">
        <v>1989</v>
      </c>
      <c r="E59" s="18">
        <v>4.3055555555555562E-2</v>
      </c>
      <c r="F59" s="8" t="s">
        <v>65</v>
      </c>
      <c r="G59" s="7">
        <v>2</v>
      </c>
      <c r="H59" s="7">
        <v>644</v>
      </c>
      <c r="I59" s="22">
        <f t="shared" si="0"/>
        <v>4.3055555555555564E-3</v>
      </c>
    </row>
    <row r="60" spans="1:9">
      <c r="A60" s="7">
        <v>57</v>
      </c>
      <c r="B60" s="1" t="s">
        <v>275</v>
      </c>
      <c r="C60" s="1" t="s">
        <v>126</v>
      </c>
      <c r="D60" s="2">
        <v>1937</v>
      </c>
      <c r="E60" s="18">
        <v>4.5659722222222227E-2</v>
      </c>
      <c r="F60" s="8" t="s">
        <v>262</v>
      </c>
      <c r="G60" s="7">
        <v>5</v>
      </c>
      <c r="H60" s="7">
        <v>617</v>
      </c>
      <c r="I60" s="22">
        <f t="shared" si="0"/>
        <v>4.565972222222223E-3</v>
      </c>
    </row>
    <row r="61" spans="1:9">
      <c r="A61" s="7">
        <v>58</v>
      </c>
      <c r="B61" s="1" t="s">
        <v>276</v>
      </c>
      <c r="C61" s="1" t="s">
        <v>77</v>
      </c>
      <c r="D61" s="2">
        <v>1964</v>
      </c>
      <c r="E61" s="18">
        <v>4.5682870370370367E-2</v>
      </c>
      <c r="F61" s="8" t="s">
        <v>152</v>
      </c>
      <c r="G61" s="7">
        <v>1</v>
      </c>
      <c r="H61" s="7">
        <v>616</v>
      </c>
      <c r="I61" s="22">
        <f t="shared" si="0"/>
        <v>4.5682870370370365E-3</v>
      </c>
    </row>
    <row r="62" spans="1:9">
      <c r="A62" s="7">
        <v>59</v>
      </c>
      <c r="B62" s="1" t="s">
        <v>277</v>
      </c>
      <c r="C62" s="1" t="s">
        <v>212</v>
      </c>
      <c r="D62" s="2">
        <v>1961</v>
      </c>
      <c r="E62" s="18">
        <v>4.5821759259259263E-2</v>
      </c>
      <c r="F62" s="8" t="s">
        <v>69</v>
      </c>
      <c r="G62" s="7">
        <v>2</v>
      </c>
      <c r="H62" s="7">
        <v>625</v>
      </c>
      <c r="I62" s="22">
        <f t="shared" si="0"/>
        <v>4.5821759259259262E-3</v>
      </c>
    </row>
    <row r="63" spans="1:9">
      <c r="A63" s="7">
        <v>60</v>
      </c>
      <c r="B63" s="1" t="s">
        <v>278</v>
      </c>
      <c r="C63" s="1" t="s">
        <v>238</v>
      </c>
      <c r="D63" s="2">
        <v>1969</v>
      </c>
      <c r="E63" s="18">
        <v>4.6967592592592589E-2</v>
      </c>
      <c r="F63" s="8" t="s">
        <v>34</v>
      </c>
      <c r="G63" s="7">
        <v>5</v>
      </c>
      <c r="H63" s="7">
        <v>635</v>
      </c>
      <c r="I63" s="22">
        <f t="shared" si="0"/>
        <v>4.696759259259259E-3</v>
      </c>
    </row>
    <row r="64" spans="1:9">
      <c r="A64" s="7">
        <v>61</v>
      </c>
      <c r="B64" s="1" t="s">
        <v>279</v>
      </c>
      <c r="C64" s="1" t="s">
        <v>124</v>
      </c>
      <c r="D64" s="2">
        <v>1997</v>
      </c>
      <c r="E64" s="18">
        <v>4.7719907407407412E-2</v>
      </c>
      <c r="F64" s="8" t="s">
        <v>240</v>
      </c>
      <c r="G64" s="7">
        <v>2</v>
      </c>
      <c r="H64" s="7">
        <v>623</v>
      </c>
      <c r="I64" s="22">
        <f t="shared" si="0"/>
        <v>4.7719907407407416E-3</v>
      </c>
    </row>
    <row r="65" spans="1:9">
      <c r="A65" s="7">
        <v>62</v>
      </c>
      <c r="B65" s="1" t="s">
        <v>280</v>
      </c>
      <c r="C65" s="1" t="s">
        <v>77</v>
      </c>
      <c r="D65" s="2">
        <v>1956</v>
      </c>
      <c r="E65" s="18">
        <v>4.9108796296296296E-2</v>
      </c>
      <c r="F65" s="8" t="s">
        <v>281</v>
      </c>
      <c r="G65" s="7">
        <v>1</v>
      </c>
      <c r="H65" s="7">
        <v>620</v>
      </c>
      <c r="I65" s="22">
        <f t="shared" si="0"/>
        <v>4.9108796296296296E-3</v>
      </c>
    </row>
    <row r="66" spans="1:9">
      <c r="A66" s="7">
        <v>63</v>
      </c>
      <c r="B66" s="1" t="s">
        <v>282</v>
      </c>
      <c r="C66" s="1" t="s">
        <v>283</v>
      </c>
      <c r="D66" s="2">
        <v>1941</v>
      </c>
      <c r="E66" s="18">
        <v>5.0208333333333334E-2</v>
      </c>
      <c r="F66" s="8" t="s">
        <v>262</v>
      </c>
      <c r="G66" s="7">
        <v>6</v>
      </c>
      <c r="H66" s="7">
        <v>651</v>
      </c>
      <c r="I66" s="22">
        <f t="shared" si="0"/>
        <v>5.0208333333333337E-3</v>
      </c>
    </row>
    <row r="67" spans="1:9">
      <c r="A67" s="7">
        <v>64</v>
      </c>
      <c r="B67" s="1" t="s">
        <v>284</v>
      </c>
      <c r="C67" s="1" t="s">
        <v>285</v>
      </c>
      <c r="D67" s="2">
        <v>1941</v>
      </c>
      <c r="E67" s="18">
        <v>5.0844907407407408E-2</v>
      </c>
      <c r="F67" s="8" t="s">
        <v>262</v>
      </c>
      <c r="G67" s="7">
        <v>7</v>
      </c>
      <c r="H67" s="7">
        <v>673</v>
      </c>
      <c r="I67" s="22">
        <f t="shared" si="0"/>
        <v>5.084490740740741E-3</v>
      </c>
    </row>
    <row r="68" spans="1:9">
      <c r="A68" s="7">
        <v>65</v>
      </c>
      <c r="B68" s="1" t="s">
        <v>286</v>
      </c>
      <c r="C68" s="1" t="s">
        <v>287</v>
      </c>
      <c r="D68" s="2">
        <v>1959</v>
      </c>
      <c r="E68" s="18">
        <v>5.2372685185185182E-2</v>
      </c>
      <c r="F68" s="8" t="s">
        <v>10</v>
      </c>
      <c r="G68" s="7">
        <v>5</v>
      </c>
      <c r="H68" s="7">
        <v>672</v>
      </c>
      <c r="I68" s="22">
        <f t="shared" si="0"/>
        <v>5.2372685185185178E-3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17.28515625" style="1" bestFit="1" customWidth="1"/>
    <col min="4" max="4" width="8.140625" style="2" bestFit="1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'21,1km'!A1</f>
        <v>14. Gaißeschennerlauf</v>
      </c>
      <c r="B1" s="25"/>
      <c r="C1" s="25" t="str">
        <f>'21,1km'!C1:C1</f>
        <v>TV Kieselbronn</v>
      </c>
      <c r="D1" s="9">
        <v>1100</v>
      </c>
      <c r="E1" s="26" t="str">
        <f>'21,1km'!E1:F1</f>
        <v>Lauf</v>
      </c>
      <c r="F1" s="26"/>
      <c r="H1" s="27">
        <f>'21,1km'!H1:H1</f>
        <v>42532</v>
      </c>
      <c r="I1" s="27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45</v>
      </c>
      <c r="C3" s="15"/>
      <c r="D3" s="16"/>
      <c r="E3" s="20"/>
      <c r="F3" s="16"/>
      <c r="G3" s="16"/>
      <c r="H3" s="16"/>
      <c r="I3" s="17"/>
    </row>
    <row r="4" spans="1:9">
      <c r="A4" s="7">
        <v>1</v>
      </c>
      <c r="B4" s="1" t="s">
        <v>288</v>
      </c>
      <c r="C4" s="1" t="s">
        <v>14</v>
      </c>
      <c r="D4" s="2">
        <v>2006</v>
      </c>
      <c r="E4" s="21">
        <v>2.9629629629629628E-3</v>
      </c>
      <c r="F4" s="8" t="s">
        <v>289</v>
      </c>
      <c r="G4" s="7">
        <v>1</v>
      </c>
      <c r="H4" s="7">
        <v>909</v>
      </c>
      <c r="I4" s="22">
        <f>E4/($D$1/1000)</f>
        <v>2.6936026936026933E-3</v>
      </c>
    </row>
    <row r="5" spans="1:9">
      <c r="A5" s="7">
        <v>2</v>
      </c>
      <c r="B5" s="1" t="s">
        <v>290</v>
      </c>
      <c r="C5" s="1" t="s">
        <v>98</v>
      </c>
      <c r="D5" s="2">
        <v>2005</v>
      </c>
      <c r="E5" s="21">
        <v>3.0208333333333333E-3</v>
      </c>
      <c r="F5" s="8" t="s">
        <v>291</v>
      </c>
      <c r="G5" s="7">
        <v>1</v>
      </c>
      <c r="H5" s="7">
        <v>946</v>
      </c>
      <c r="I5" s="22">
        <f t="shared" ref="I5:I48" si="0">E5/($D$1/1000)</f>
        <v>2.7462121212121211E-3</v>
      </c>
    </row>
    <row r="6" spans="1:9">
      <c r="A6" s="7">
        <v>3</v>
      </c>
      <c r="B6" s="1" t="s">
        <v>292</v>
      </c>
      <c r="C6" s="1" t="s">
        <v>223</v>
      </c>
      <c r="D6" s="2">
        <v>2005</v>
      </c>
      <c r="E6" s="21">
        <v>3.0324074074074073E-3</v>
      </c>
      <c r="F6" s="8" t="s">
        <v>291</v>
      </c>
      <c r="G6" s="7">
        <v>2</v>
      </c>
      <c r="H6" s="7">
        <v>940</v>
      </c>
      <c r="I6" s="22">
        <f t="shared" si="0"/>
        <v>2.7567340067340064E-3</v>
      </c>
    </row>
    <row r="7" spans="1:9">
      <c r="A7" s="7">
        <v>4</v>
      </c>
      <c r="B7" s="1" t="s">
        <v>293</v>
      </c>
      <c r="C7" s="1" t="s">
        <v>14</v>
      </c>
      <c r="D7" s="2">
        <v>2004</v>
      </c>
      <c r="E7" s="21">
        <v>3.0324074074074073E-3</v>
      </c>
      <c r="F7" s="8" t="s">
        <v>294</v>
      </c>
      <c r="G7" s="7">
        <v>1</v>
      </c>
      <c r="H7" s="7">
        <v>931</v>
      </c>
      <c r="I7" s="22">
        <f t="shared" si="0"/>
        <v>2.7567340067340064E-3</v>
      </c>
    </row>
    <row r="8" spans="1:9">
      <c r="A8" s="7">
        <v>5</v>
      </c>
      <c r="B8" s="1" t="s">
        <v>295</v>
      </c>
      <c r="C8" s="1" t="s">
        <v>296</v>
      </c>
      <c r="D8" s="2">
        <v>2003</v>
      </c>
      <c r="E8" s="21">
        <v>3.0671296296296297E-3</v>
      </c>
      <c r="F8" s="8" t="s">
        <v>297</v>
      </c>
      <c r="G8" s="7">
        <v>1</v>
      </c>
      <c r="H8" s="7">
        <v>947</v>
      </c>
      <c r="I8" s="22">
        <f t="shared" si="0"/>
        <v>2.7882996632996632E-3</v>
      </c>
    </row>
    <row r="9" spans="1:9">
      <c r="A9" s="7">
        <v>6</v>
      </c>
      <c r="B9" s="1" t="s">
        <v>298</v>
      </c>
      <c r="C9" s="1" t="s">
        <v>102</v>
      </c>
      <c r="D9" s="2">
        <v>2004</v>
      </c>
      <c r="E9" s="21">
        <v>3.0787037037037037E-3</v>
      </c>
      <c r="F9" s="8" t="s">
        <v>299</v>
      </c>
      <c r="G9" s="7">
        <v>1</v>
      </c>
      <c r="H9" s="7">
        <v>918</v>
      </c>
      <c r="I9" s="22">
        <f t="shared" si="0"/>
        <v>2.7988215488215485E-3</v>
      </c>
    </row>
    <row r="10" spans="1:9">
      <c r="A10" s="7">
        <v>7</v>
      </c>
      <c r="B10" s="1" t="s">
        <v>300</v>
      </c>
      <c r="C10" s="1" t="s">
        <v>14</v>
      </c>
      <c r="D10" s="2">
        <v>2003</v>
      </c>
      <c r="E10" s="21">
        <v>3.1134259259259257E-3</v>
      </c>
      <c r="F10" s="8" t="s">
        <v>301</v>
      </c>
      <c r="G10" s="7">
        <v>1</v>
      </c>
      <c r="H10" s="7">
        <v>922</v>
      </c>
      <c r="I10" s="22">
        <f t="shared" si="0"/>
        <v>2.8303872053872048E-3</v>
      </c>
    </row>
    <row r="11" spans="1:9">
      <c r="A11" s="7">
        <v>8</v>
      </c>
      <c r="B11" s="1" t="s">
        <v>302</v>
      </c>
      <c r="C11" s="1" t="s">
        <v>14</v>
      </c>
      <c r="D11" s="2">
        <v>2007</v>
      </c>
      <c r="E11" s="21">
        <v>3.2291666666666666E-3</v>
      </c>
      <c r="F11" s="8" t="s">
        <v>303</v>
      </c>
      <c r="G11" s="7">
        <v>1</v>
      </c>
      <c r="H11" s="7">
        <v>904</v>
      </c>
      <c r="I11" s="22">
        <f t="shared" si="0"/>
        <v>2.9356060606060604E-3</v>
      </c>
    </row>
    <row r="12" spans="1:9">
      <c r="A12" s="7">
        <v>9</v>
      </c>
      <c r="B12" s="1" t="s">
        <v>304</v>
      </c>
      <c r="C12" s="1" t="s">
        <v>14</v>
      </c>
      <c r="D12" s="2">
        <v>2004</v>
      </c>
      <c r="E12" s="21">
        <v>3.2870370370370367E-3</v>
      </c>
      <c r="F12" s="8" t="s">
        <v>299</v>
      </c>
      <c r="G12" s="7">
        <v>2</v>
      </c>
      <c r="H12" s="7">
        <v>910</v>
      </c>
      <c r="I12" s="22">
        <f t="shared" si="0"/>
        <v>2.9882154882154878E-3</v>
      </c>
    </row>
    <row r="13" spans="1:9">
      <c r="A13" s="7">
        <v>10</v>
      </c>
      <c r="B13" s="1" t="s">
        <v>305</v>
      </c>
      <c r="C13" s="1" t="s">
        <v>14</v>
      </c>
      <c r="D13" s="2">
        <v>2007</v>
      </c>
      <c r="E13" s="21">
        <v>3.2870370370370367E-3</v>
      </c>
      <c r="F13" s="8" t="s">
        <v>303</v>
      </c>
      <c r="G13" s="7">
        <v>2</v>
      </c>
      <c r="H13" s="7">
        <v>915</v>
      </c>
      <c r="I13" s="22">
        <f t="shared" si="0"/>
        <v>2.9882154882154878E-3</v>
      </c>
    </row>
    <row r="14" spans="1:9">
      <c r="A14" s="7">
        <v>11</v>
      </c>
      <c r="B14" s="1" t="s">
        <v>306</v>
      </c>
      <c r="C14" s="1" t="s">
        <v>14</v>
      </c>
      <c r="D14" s="2">
        <v>2007</v>
      </c>
      <c r="E14" s="21">
        <v>3.2870370370370367E-3</v>
      </c>
      <c r="F14" s="8" t="s">
        <v>303</v>
      </c>
      <c r="G14" s="7">
        <v>3</v>
      </c>
      <c r="H14" s="7">
        <v>908</v>
      </c>
      <c r="I14" s="22">
        <f t="shared" si="0"/>
        <v>2.9882154882154878E-3</v>
      </c>
    </row>
    <row r="15" spans="1:9">
      <c r="A15" s="7">
        <v>12</v>
      </c>
      <c r="B15" s="1" t="s">
        <v>307</v>
      </c>
      <c r="C15" s="1" t="s">
        <v>308</v>
      </c>
      <c r="D15" s="2">
        <v>2005</v>
      </c>
      <c r="E15" s="21">
        <v>3.2986111111111111E-3</v>
      </c>
      <c r="F15" s="8" t="s">
        <v>309</v>
      </c>
      <c r="G15" s="7">
        <v>1</v>
      </c>
      <c r="H15" s="7">
        <v>929</v>
      </c>
      <c r="I15" s="22">
        <f t="shared" si="0"/>
        <v>2.9987373737373735E-3</v>
      </c>
    </row>
    <row r="16" spans="1:9">
      <c r="A16" s="7">
        <v>13</v>
      </c>
      <c r="B16" s="1" t="s">
        <v>310</v>
      </c>
      <c r="C16" s="1" t="s">
        <v>14</v>
      </c>
      <c r="D16" s="2">
        <v>2002</v>
      </c>
      <c r="E16" s="21">
        <v>3.3217592592592591E-3</v>
      </c>
      <c r="F16" s="8" t="s">
        <v>311</v>
      </c>
      <c r="G16" s="7">
        <v>1</v>
      </c>
      <c r="H16" s="7">
        <v>945</v>
      </c>
      <c r="I16" s="22">
        <f t="shared" si="0"/>
        <v>3.0197811447811446E-3</v>
      </c>
    </row>
    <row r="17" spans="1:9">
      <c r="A17" s="7">
        <v>14</v>
      </c>
      <c r="B17" s="1" t="s">
        <v>312</v>
      </c>
      <c r="C17" s="1" t="s">
        <v>14</v>
      </c>
      <c r="D17" s="2">
        <v>2006</v>
      </c>
      <c r="E17" s="21">
        <v>3.37962962962963E-3</v>
      </c>
      <c r="F17" s="8" t="s">
        <v>289</v>
      </c>
      <c r="G17" s="7">
        <v>2</v>
      </c>
      <c r="H17" s="7">
        <v>911</v>
      </c>
      <c r="I17" s="22">
        <f t="shared" si="0"/>
        <v>3.0723905723905724E-3</v>
      </c>
    </row>
    <row r="18" spans="1:9">
      <c r="A18" s="7">
        <v>15</v>
      </c>
      <c r="B18" s="1" t="s">
        <v>313</v>
      </c>
      <c r="C18" s="1" t="s">
        <v>14</v>
      </c>
      <c r="D18" s="2">
        <v>2008</v>
      </c>
      <c r="E18" s="21">
        <v>3.3912037037037036E-3</v>
      </c>
      <c r="F18" s="8" t="s">
        <v>314</v>
      </c>
      <c r="G18" s="7">
        <v>1</v>
      </c>
      <c r="H18" s="7">
        <v>905</v>
      </c>
      <c r="I18" s="22">
        <f t="shared" si="0"/>
        <v>3.0829124579124577E-3</v>
      </c>
    </row>
    <row r="19" spans="1:9">
      <c r="A19" s="7">
        <v>16</v>
      </c>
      <c r="B19" s="1" t="s">
        <v>315</v>
      </c>
      <c r="C19" s="1" t="s">
        <v>14</v>
      </c>
      <c r="D19" s="2">
        <v>2004</v>
      </c>
      <c r="E19" s="21">
        <v>3.414351851851852E-3</v>
      </c>
      <c r="F19" s="8" t="s">
        <v>299</v>
      </c>
      <c r="G19" s="7">
        <v>3</v>
      </c>
      <c r="H19" s="7">
        <v>943</v>
      </c>
      <c r="I19" s="22">
        <f t="shared" si="0"/>
        <v>3.1039562289562287E-3</v>
      </c>
    </row>
    <row r="20" spans="1:9">
      <c r="A20" s="7">
        <v>17</v>
      </c>
      <c r="B20" s="1" t="s">
        <v>316</v>
      </c>
      <c r="C20" s="1" t="s">
        <v>14</v>
      </c>
      <c r="D20" s="2">
        <v>2006</v>
      </c>
      <c r="E20" s="21">
        <v>3.425925925925926E-3</v>
      </c>
      <c r="F20" s="8" t="s">
        <v>317</v>
      </c>
      <c r="G20" s="7">
        <v>1</v>
      </c>
      <c r="H20" s="7">
        <v>912</v>
      </c>
      <c r="I20" s="22">
        <f t="shared" si="0"/>
        <v>3.1144781144781144E-3</v>
      </c>
    </row>
    <row r="21" spans="1:9">
      <c r="A21" s="7">
        <v>18</v>
      </c>
      <c r="B21" s="1" t="s">
        <v>318</v>
      </c>
      <c r="C21" s="1" t="s">
        <v>14</v>
      </c>
      <c r="D21" s="2">
        <v>2003</v>
      </c>
      <c r="E21" s="21">
        <v>3.4490740740740745E-3</v>
      </c>
      <c r="F21" s="8" t="s">
        <v>301</v>
      </c>
      <c r="G21" s="7">
        <v>2</v>
      </c>
      <c r="H21" s="7">
        <v>920</v>
      </c>
      <c r="I21" s="22">
        <f t="shared" si="0"/>
        <v>3.1355218855218855E-3</v>
      </c>
    </row>
    <row r="22" spans="1:9">
      <c r="A22" s="7">
        <v>19</v>
      </c>
      <c r="B22" s="1" t="s">
        <v>319</v>
      </c>
      <c r="C22" s="1" t="s">
        <v>14</v>
      </c>
      <c r="D22" s="2">
        <v>2005</v>
      </c>
      <c r="E22" s="21">
        <v>3.4606481481481485E-3</v>
      </c>
      <c r="F22" s="8" t="s">
        <v>291</v>
      </c>
      <c r="G22" s="7">
        <v>3</v>
      </c>
      <c r="H22" s="7">
        <v>927</v>
      </c>
      <c r="I22" s="22">
        <f t="shared" si="0"/>
        <v>3.1460437710437712E-3</v>
      </c>
    </row>
    <row r="23" spans="1:9">
      <c r="A23" s="7">
        <v>20</v>
      </c>
      <c r="B23" s="1" t="s">
        <v>320</v>
      </c>
      <c r="C23" s="1" t="s">
        <v>14</v>
      </c>
      <c r="D23" s="2">
        <v>2006</v>
      </c>
      <c r="E23" s="21">
        <v>3.472222222222222E-3</v>
      </c>
      <c r="F23" s="8" t="s">
        <v>317</v>
      </c>
      <c r="G23" s="7">
        <v>2</v>
      </c>
      <c r="H23" s="7">
        <v>913</v>
      </c>
      <c r="I23" s="22">
        <f t="shared" si="0"/>
        <v>3.1565656565656561E-3</v>
      </c>
    </row>
    <row r="24" spans="1:9">
      <c r="A24" s="7">
        <v>21</v>
      </c>
      <c r="B24" s="1" t="s">
        <v>321</v>
      </c>
      <c r="C24" s="1" t="s">
        <v>14</v>
      </c>
      <c r="D24" s="2">
        <v>2009</v>
      </c>
      <c r="E24" s="21">
        <v>3.4953703703703705E-3</v>
      </c>
      <c r="F24" s="8" t="s">
        <v>314</v>
      </c>
      <c r="G24" s="7">
        <v>2</v>
      </c>
      <c r="H24" s="7">
        <v>916</v>
      </c>
      <c r="I24" s="22">
        <f t="shared" si="0"/>
        <v>3.1776094276094275E-3</v>
      </c>
    </row>
    <row r="25" spans="1:9">
      <c r="A25" s="7">
        <v>22</v>
      </c>
      <c r="B25" s="1" t="s">
        <v>322</v>
      </c>
      <c r="C25" s="1" t="s">
        <v>14</v>
      </c>
      <c r="D25" s="2">
        <v>2004</v>
      </c>
      <c r="E25" s="21">
        <v>3.4953703703703705E-3</v>
      </c>
      <c r="F25" s="8" t="s">
        <v>299</v>
      </c>
      <c r="G25" s="7">
        <v>4</v>
      </c>
      <c r="H25" s="7">
        <v>925</v>
      </c>
      <c r="I25" s="22">
        <f t="shared" si="0"/>
        <v>3.1776094276094275E-3</v>
      </c>
    </row>
    <row r="26" spans="1:9">
      <c r="A26" s="7">
        <v>23</v>
      </c>
      <c r="B26" s="1" t="s">
        <v>323</v>
      </c>
      <c r="C26" s="1" t="s">
        <v>14</v>
      </c>
      <c r="D26" s="2">
        <v>2005</v>
      </c>
      <c r="E26" s="21">
        <v>3.5532407407407405E-3</v>
      </c>
      <c r="F26" s="8" t="s">
        <v>291</v>
      </c>
      <c r="G26" s="7">
        <v>4</v>
      </c>
      <c r="H26" s="7">
        <v>923</v>
      </c>
      <c r="I26" s="22">
        <f t="shared" si="0"/>
        <v>3.2302188552188549E-3</v>
      </c>
    </row>
    <row r="27" spans="1:9">
      <c r="A27" s="7">
        <v>24</v>
      </c>
      <c r="B27" s="1" t="s">
        <v>324</v>
      </c>
      <c r="C27" s="1" t="s">
        <v>325</v>
      </c>
      <c r="D27" s="2">
        <v>2009</v>
      </c>
      <c r="E27" s="21">
        <v>3.5648148148148154E-3</v>
      </c>
      <c r="F27" s="8" t="s">
        <v>326</v>
      </c>
      <c r="G27" s="7">
        <v>1</v>
      </c>
      <c r="H27" s="7">
        <v>944</v>
      </c>
      <c r="I27" s="22">
        <f t="shared" si="0"/>
        <v>3.2407407407407411E-3</v>
      </c>
    </row>
    <row r="28" spans="1:9">
      <c r="A28" s="7">
        <v>25</v>
      </c>
      <c r="B28" s="1" t="s">
        <v>327</v>
      </c>
      <c r="C28" s="1" t="s">
        <v>328</v>
      </c>
      <c r="D28" s="2">
        <v>2007</v>
      </c>
      <c r="E28" s="21">
        <v>3.6226851851851854E-3</v>
      </c>
      <c r="F28" s="8" t="s">
        <v>329</v>
      </c>
      <c r="G28" s="7">
        <v>1</v>
      </c>
      <c r="H28" s="7">
        <v>935</v>
      </c>
      <c r="I28" s="22">
        <f t="shared" si="0"/>
        <v>3.2933501683501685E-3</v>
      </c>
    </row>
    <row r="29" spans="1:9">
      <c r="A29" s="7">
        <v>26</v>
      </c>
      <c r="B29" s="1" t="s">
        <v>330</v>
      </c>
      <c r="C29" s="1" t="s">
        <v>328</v>
      </c>
      <c r="D29" s="2">
        <v>2005</v>
      </c>
      <c r="E29" s="21">
        <v>3.6805555555555554E-3</v>
      </c>
      <c r="F29" s="8" t="s">
        <v>309</v>
      </c>
      <c r="G29" s="7">
        <v>2</v>
      </c>
      <c r="H29" s="7">
        <v>936</v>
      </c>
      <c r="I29" s="22">
        <f t="shared" si="0"/>
        <v>3.3459595959595954E-3</v>
      </c>
    </row>
    <row r="30" spans="1:9">
      <c r="A30" s="7">
        <v>27</v>
      </c>
      <c r="B30" s="1" t="s">
        <v>331</v>
      </c>
      <c r="C30" s="1" t="s">
        <v>328</v>
      </c>
      <c r="D30" s="2">
        <v>2005</v>
      </c>
      <c r="E30" s="21">
        <v>3.6921296296296298E-3</v>
      </c>
      <c r="F30" s="8" t="s">
        <v>309</v>
      </c>
      <c r="G30" s="7">
        <v>3</v>
      </c>
      <c r="H30" s="7">
        <v>934</v>
      </c>
      <c r="I30" s="22">
        <f t="shared" si="0"/>
        <v>3.3564814814814816E-3</v>
      </c>
    </row>
    <row r="31" spans="1:9">
      <c r="A31" s="7">
        <v>28</v>
      </c>
      <c r="B31" s="1" t="s">
        <v>332</v>
      </c>
      <c r="C31" s="1" t="s">
        <v>55</v>
      </c>
      <c r="D31" s="2">
        <v>2008</v>
      </c>
      <c r="E31" s="21">
        <v>3.7500000000000003E-3</v>
      </c>
      <c r="F31" s="8" t="s">
        <v>314</v>
      </c>
      <c r="G31" s="7">
        <v>3</v>
      </c>
      <c r="H31" s="7">
        <v>906</v>
      </c>
      <c r="I31" s="22">
        <f t="shared" si="0"/>
        <v>3.4090909090909089E-3</v>
      </c>
    </row>
    <row r="32" spans="1:9">
      <c r="A32" s="7">
        <v>29</v>
      </c>
      <c r="B32" s="1" t="s">
        <v>333</v>
      </c>
      <c r="C32" s="1" t="s">
        <v>334</v>
      </c>
      <c r="D32" s="2">
        <v>2007</v>
      </c>
      <c r="E32" s="21">
        <v>3.7847222222222223E-3</v>
      </c>
      <c r="F32" s="8" t="s">
        <v>329</v>
      </c>
      <c r="G32" s="7">
        <v>2</v>
      </c>
      <c r="H32" s="7">
        <v>938</v>
      </c>
      <c r="I32" s="22">
        <f t="shared" si="0"/>
        <v>3.4406565656565653E-3</v>
      </c>
    </row>
    <row r="33" spans="1:9">
      <c r="A33" s="7">
        <v>30</v>
      </c>
      <c r="B33" s="1" t="s">
        <v>335</v>
      </c>
      <c r="C33" s="1" t="s">
        <v>14</v>
      </c>
      <c r="D33" s="2">
        <v>2008</v>
      </c>
      <c r="E33" s="21">
        <v>3.7847222222222223E-3</v>
      </c>
      <c r="F33" s="8" t="s">
        <v>314</v>
      </c>
      <c r="G33" s="7">
        <v>4</v>
      </c>
      <c r="H33" s="7">
        <v>914</v>
      </c>
      <c r="I33" s="22">
        <f t="shared" si="0"/>
        <v>3.4406565656565653E-3</v>
      </c>
    </row>
    <row r="34" spans="1:9">
      <c r="A34" s="7">
        <v>31</v>
      </c>
      <c r="B34" s="1" t="s">
        <v>336</v>
      </c>
      <c r="C34" s="1" t="s">
        <v>14</v>
      </c>
      <c r="D34" s="2">
        <v>2004</v>
      </c>
      <c r="E34" s="21">
        <v>3.8194444444444443E-3</v>
      </c>
      <c r="F34" s="8" t="s">
        <v>299</v>
      </c>
      <c r="G34" s="7">
        <v>5</v>
      </c>
      <c r="H34" s="7">
        <v>926</v>
      </c>
      <c r="I34" s="22">
        <f t="shared" si="0"/>
        <v>3.472222222222222E-3</v>
      </c>
    </row>
    <row r="35" spans="1:9">
      <c r="A35" s="7">
        <v>32</v>
      </c>
      <c r="B35" s="1" t="s">
        <v>337</v>
      </c>
      <c r="C35" s="1" t="s">
        <v>14</v>
      </c>
      <c r="D35" s="2">
        <v>2006</v>
      </c>
      <c r="E35" s="21">
        <v>3.9004629629629632E-3</v>
      </c>
      <c r="F35" s="8" t="s">
        <v>317</v>
      </c>
      <c r="G35" s="7">
        <v>3</v>
      </c>
      <c r="H35" s="7">
        <v>901</v>
      </c>
      <c r="I35" s="22">
        <f t="shared" si="0"/>
        <v>3.5458754208754209E-3</v>
      </c>
    </row>
    <row r="36" spans="1:9">
      <c r="A36" s="7">
        <v>33</v>
      </c>
      <c r="B36" s="1" t="s">
        <v>338</v>
      </c>
      <c r="C36" s="1" t="s">
        <v>14</v>
      </c>
      <c r="D36" s="2">
        <v>2005</v>
      </c>
      <c r="E36" s="21">
        <v>3.9004629629629632E-3</v>
      </c>
      <c r="F36" s="8" t="s">
        <v>309</v>
      </c>
      <c r="G36" s="7">
        <v>4</v>
      </c>
      <c r="H36" s="7">
        <v>928</v>
      </c>
      <c r="I36" s="22">
        <f t="shared" si="0"/>
        <v>3.5458754208754209E-3</v>
      </c>
    </row>
    <row r="37" spans="1:9">
      <c r="A37" s="7">
        <v>34</v>
      </c>
      <c r="B37" s="1" t="s">
        <v>339</v>
      </c>
      <c r="C37" s="1" t="s">
        <v>223</v>
      </c>
      <c r="D37" s="2">
        <v>2010</v>
      </c>
      <c r="E37" s="21">
        <v>4.0046296296296297E-3</v>
      </c>
      <c r="F37" s="8" t="s">
        <v>326</v>
      </c>
      <c r="G37" s="7">
        <v>2</v>
      </c>
      <c r="H37" s="7">
        <v>951</v>
      </c>
      <c r="I37" s="22">
        <f t="shared" si="0"/>
        <v>3.6405723905723903E-3</v>
      </c>
    </row>
    <row r="38" spans="1:9">
      <c r="A38" s="7">
        <v>35</v>
      </c>
      <c r="B38" s="1" t="s">
        <v>340</v>
      </c>
      <c r="C38" s="1" t="s">
        <v>249</v>
      </c>
      <c r="D38" s="2">
        <v>2008</v>
      </c>
      <c r="E38" s="21">
        <v>4.0277777777777777E-3</v>
      </c>
      <c r="F38" s="8" t="s">
        <v>326</v>
      </c>
      <c r="G38" s="7">
        <v>3</v>
      </c>
      <c r="H38" s="7">
        <v>937</v>
      </c>
      <c r="I38" s="22">
        <f t="shared" si="0"/>
        <v>3.6616161616161613E-3</v>
      </c>
    </row>
    <row r="39" spans="1:9">
      <c r="A39" s="7">
        <v>36</v>
      </c>
      <c r="B39" s="1" t="s">
        <v>341</v>
      </c>
      <c r="C39" s="1" t="s">
        <v>55</v>
      </c>
      <c r="D39" s="2">
        <v>2007</v>
      </c>
      <c r="E39" s="21">
        <v>4.2245370370370371E-3</v>
      </c>
      <c r="F39" s="8" t="s">
        <v>329</v>
      </c>
      <c r="G39" s="7">
        <v>3</v>
      </c>
      <c r="H39" s="7">
        <v>930</v>
      </c>
      <c r="I39" s="22">
        <f t="shared" si="0"/>
        <v>3.8404882154882154E-3</v>
      </c>
    </row>
    <row r="40" spans="1:9">
      <c r="A40" s="7">
        <v>37</v>
      </c>
      <c r="B40" s="1" t="s">
        <v>342</v>
      </c>
      <c r="C40" s="1" t="s">
        <v>14</v>
      </c>
      <c r="D40" s="2">
        <v>2009</v>
      </c>
      <c r="E40" s="21">
        <v>4.3749999999999995E-3</v>
      </c>
      <c r="F40" s="8" t="s">
        <v>314</v>
      </c>
      <c r="G40" s="7">
        <v>5</v>
      </c>
      <c r="H40" s="7">
        <v>941</v>
      </c>
      <c r="I40" s="22">
        <f t="shared" si="0"/>
        <v>3.9772727272727269E-3</v>
      </c>
    </row>
    <row r="41" spans="1:9">
      <c r="A41" s="7">
        <v>38</v>
      </c>
      <c r="B41" s="1" t="s">
        <v>343</v>
      </c>
      <c r="C41" s="1" t="s">
        <v>85</v>
      </c>
      <c r="D41" s="2">
        <v>2009</v>
      </c>
      <c r="E41" s="21">
        <v>4.386574074074074E-3</v>
      </c>
      <c r="F41" s="8" t="s">
        <v>326</v>
      </c>
      <c r="G41" s="7">
        <v>4</v>
      </c>
      <c r="H41" s="7">
        <v>950</v>
      </c>
      <c r="I41" s="22">
        <f t="shared" si="0"/>
        <v>3.9877946127946122E-3</v>
      </c>
    </row>
    <row r="42" spans="1:9">
      <c r="A42" s="7">
        <v>39</v>
      </c>
      <c r="B42" s="1" t="s">
        <v>344</v>
      </c>
      <c r="C42" s="1" t="s">
        <v>14</v>
      </c>
      <c r="D42" s="2">
        <v>2010</v>
      </c>
      <c r="E42" s="21">
        <v>4.409722222222222E-3</v>
      </c>
      <c r="F42" s="8" t="s">
        <v>326</v>
      </c>
      <c r="G42" s="7">
        <v>5</v>
      </c>
      <c r="H42" s="7">
        <v>932</v>
      </c>
      <c r="I42" s="22">
        <f t="shared" si="0"/>
        <v>4.0088383838383836E-3</v>
      </c>
    </row>
    <row r="43" spans="1:9">
      <c r="A43" s="7">
        <v>40</v>
      </c>
      <c r="B43" s="1" t="s">
        <v>345</v>
      </c>
      <c r="C43" s="1" t="s">
        <v>346</v>
      </c>
      <c r="D43" s="2">
        <v>2010</v>
      </c>
      <c r="E43" s="21">
        <v>4.4444444444444444E-3</v>
      </c>
      <c r="F43" s="8" t="s">
        <v>314</v>
      </c>
      <c r="G43" s="7">
        <v>6</v>
      </c>
      <c r="H43" s="7">
        <v>933</v>
      </c>
      <c r="I43" s="22">
        <f t="shared" si="0"/>
        <v>4.0404040404040404E-3</v>
      </c>
    </row>
    <row r="44" spans="1:9">
      <c r="A44" s="7">
        <v>41</v>
      </c>
      <c r="B44" s="1" t="s">
        <v>347</v>
      </c>
      <c r="C44" s="1" t="s">
        <v>14</v>
      </c>
      <c r="D44" s="2">
        <v>2008</v>
      </c>
      <c r="E44" s="21">
        <v>4.5486111111111109E-3</v>
      </c>
      <c r="F44" s="8" t="s">
        <v>326</v>
      </c>
      <c r="G44" s="7">
        <v>6</v>
      </c>
      <c r="H44" s="7">
        <v>902</v>
      </c>
      <c r="I44" s="22">
        <f t="shared" si="0"/>
        <v>4.1351010101010098E-3</v>
      </c>
    </row>
    <row r="45" spans="1:9">
      <c r="A45" s="7">
        <v>42</v>
      </c>
      <c r="B45" s="1" t="s">
        <v>348</v>
      </c>
      <c r="C45" s="1" t="s">
        <v>14</v>
      </c>
      <c r="D45" s="2">
        <v>2008</v>
      </c>
      <c r="E45" s="21">
        <v>4.5949074074074078E-3</v>
      </c>
      <c r="F45" s="8" t="s">
        <v>326</v>
      </c>
      <c r="G45" s="7">
        <v>7</v>
      </c>
      <c r="H45" s="7">
        <v>948</v>
      </c>
      <c r="I45" s="22">
        <f t="shared" si="0"/>
        <v>4.1771885521885519E-3</v>
      </c>
    </row>
    <row r="46" spans="1:9">
      <c r="A46" s="7">
        <v>43</v>
      </c>
      <c r="B46" s="1" t="s">
        <v>349</v>
      </c>
      <c r="C46" s="1" t="s">
        <v>14</v>
      </c>
      <c r="D46" s="2">
        <v>2005</v>
      </c>
      <c r="E46" s="21">
        <v>4.6064814814814814E-3</v>
      </c>
      <c r="F46" s="8" t="s">
        <v>309</v>
      </c>
      <c r="G46" s="7">
        <v>5</v>
      </c>
      <c r="H46" s="7">
        <v>917</v>
      </c>
      <c r="I46" s="22">
        <f t="shared" si="0"/>
        <v>4.1877104377104372E-3</v>
      </c>
    </row>
    <row r="47" spans="1:9">
      <c r="A47" s="7">
        <v>44</v>
      </c>
      <c r="B47" s="1" t="s">
        <v>350</v>
      </c>
      <c r="C47" s="1" t="s">
        <v>238</v>
      </c>
      <c r="D47" s="2">
        <v>2006</v>
      </c>
      <c r="E47" s="21">
        <v>4.6759259259259263E-3</v>
      </c>
      <c r="F47" s="8" t="s">
        <v>317</v>
      </c>
      <c r="G47" s="7">
        <v>4</v>
      </c>
      <c r="H47" s="7">
        <v>949</v>
      </c>
      <c r="I47" s="22">
        <f t="shared" si="0"/>
        <v>4.2508417508417507E-3</v>
      </c>
    </row>
    <row r="48" spans="1:9">
      <c r="A48" s="7">
        <v>45</v>
      </c>
      <c r="B48" s="1" t="s">
        <v>351</v>
      </c>
      <c r="C48" s="1" t="s">
        <v>334</v>
      </c>
      <c r="D48" s="2">
        <v>2008</v>
      </c>
      <c r="E48" s="21">
        <v>4.7337962962962958E-3</v>
      </c>
      <c r="F48" s="8" t="s">
        <v>326</v>
      </c>
      <c r="G48" s="7">
        <v>8</v>
      </c>
      <c r="H48" s="7">
        <v>939</v>
      </c>
      <c r="I48" s="22">
        <f t="shared" si="0"/>
        <v>4.3034511784511781E-3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5703125" style="1" bestFit="1" customWidth="1"/>
    <col min="4" max="4" width="6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'21,1km'!A1</f>
        <v>14. Gaißeschennerlauf</v>
      </c>
      <c r="B1" s="25"/>
      <c r="C1" s="25" t="str">
        <f>'21,1km'!C1:C1</f>
        <v>TV Kieselbronn</v>
      </c>
      <c r="D1" s="9">
        <v>10</v>
      </c>
      <c r="E1" s="26" t="s">
        <v>15</v>
      </c>
      <c r="F1" s="26"/>
      <c r="H1" s="27">
        <f>'21,1km'!H1:H1</f>
        <v>42532</v>
      </c>
      <c r="I1" s="27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17</v>
      </c>
      <c r="C3" s="15"/>
      <c r="D3" s="16"/>
      <c r="E3" s="20"/>
      <c r="F3" s="16"/>
      <c r="G3" s="16"/>
      <c r="H3" s="16"/>
      <c r="I3" s="17"/>
    </row>
    <row r="4" spans="1:9">
      <c r="A4" s="7">
        <v>1</v>
      </c>
      <c r="B4" s="1" t="s">
        <v>352</v>
      </c>
      <c r="C4" s="1" t="s">
        <v>353</v>
      </c>
      <c r="D4" s="2">
        <v>1961</v>
      </c>
      <c r="E4" s="18">
        <v>4.9456018518518517E-2</v>
      </c>
      <c r="F4" s="8" t="s">
        <v>354</v>
      </c>
      <c r="G4" s="7">
        <v>1</v>
      </c>
      <c r="H4" s="7">
        <v>438</v>
      </c>
      <c r="I4" s="22">
        <f>E4/$D$1</f>
        <v>4.9456018518518521E-3</v>
      </c>
    </row>
    <row r="5" spans="1:9">
      <c r="A5" s="7">
        <v>2</v>
      </c>
      <c r="B5" s="1" t="s">
        <v>355</v>
      </c>
      <c r="C5" s="1" t="s">
        <v>102</v>
      </c>
      <c r="D5" s="2">
        <v>1955</v>
      </c>
      <c r="E5" s="18">
        <v>5.28587962962963E-2</v>
      </c>
      <c r="F5" s="8" t="s">
        <v>356</v>
      </c>
      <c r="G5" s="7">
        <v>1</v>
      </c>
      <c r="H5" s="7">
        <v>456</v>
      </c>
      <c r="I5" s="22">
        <f t="shared" ref="I5:I20" si="0">E5/$D$1</f>
        <v>5.28587962962963E-3</v>
      </c>
    </row>
    <row r="6" spans="1:9">
      <c r="A6" s="7">
        <v>3</v>
      </c>
      <c r="B6" s="1" t="s">
        <v>357</v>
      </c>
      <c r="C6" s="1" t="s">
        <v>102</v>
      </c>
      <c r="D6" s="2">
        <v>1954</v>
      </c>
      <c r="E6" s="18">
        <v>5.303240740740741E-2</v>
      </c>
      <c r="F6" s="8" t="s">
        <v>356</v>
      </c>
      <c r="G6" s="7">
        <v>2</v>
      </c>
      <c r="H6" s="7">
        <v>454</v>
      </c>
      <c r="I6" s="22">
        <f t="shared" si="0"/>
        <v>5.3032407407407412E-3</v>
      </c>
    </row>
    <row r="7" spans="1:9">
      <c r="A7" s="7">
        <v>4</v>
      </c>
      <c r="B7" s="1" t="s">
        <v>358</v>
      </c>
      <c r="C7" s="1" t="s">
        <v>79</v>
      </c>
      <c r="D7" s="2">
        <v>1957</v>
      </c>
      <c r="E7" s="18">
        <v>5.3113425925925932E-2</v>
      </c>
      <c r="F7" s="8" t="s">
        <v>356</v>
      </c>
      <c r="G7" s="7">
        <v>3</v>
      </c>
      <c r="H7" s="7">
        <v>446</v>
      </c>
      <c r="I7" s="22">
        <f t="shared" si="0"/>
        <v>5.3113425925925932E-3</v>
      </c>
    </row>
    <row r="8" spans="1:9">
      <c r="A8" s="7">
        <v>5</v>
      </c>
      <c r="B8" s="1" t="s">
        <v>359</v>
      </c>
      <c r="C8" s="1" t="s">
        <v>360</v>
      </c>
      <c r="D8" s="2">
        <v>1956</v>
      </c>
      <c r="E8" s="18">
        <v>5.31712962962963E-2</v>
      </c>
      <c r="F8" s="8" t="s">
        <v>356</v>
      </c>
      <c r="G8" s="7">
        <v>4</v>
      </c>
      <c r="H8" s="7">
        <v>448</v>
      </c>
      <c r="I8" s="22">
        <f t="shared" si="0"/>
        <v>5.31712962962963E-3</v>
      </c>
    </row>
    <row r="9" spans="1:9">
      <c r="A9" s="7">
        <v>6</v>
      </c>
      <c r="B9" s="1" t="s">
        <v>361</v>
      </c>
      <c r="C9" s="1" t="s">
        <v>14</v>
      </c>
      <c r="D9" s="2">
        <v>1949</v>
      </c>
      <c r="E9" s="18">
        <v>5.4479166666666669E-2</v>
      </c>
      <c r="F9" s="8" t="s">
        <v>354</v>
      </c>
      <c r="G9" s="7">
        <v>2</v>
      </c>
      <c r="H9" s="7">
        <v>453</v>
      </c>
      <c r="I9" s="22">
        <f t="shared" si="0"/>
        <v>5.4479166666666669E-3</v>
      </c>
    </row>
    <row r="10" spans="1:9">
      <c r="A10" s="7">
        <v>7</v>
      </c>
      <c r="B10" s="1" t="s">
        <v>362</v>
      </c>
      <c r="C10" s="1" t="s">
        <v>363</v>
      </c>
      <c r="D10" s="2">
        <v>1971</v>
      </c>
      <c r="E10" s="18">
        <v>5.707175925925926E-2</v>
      </c>
      <c r="F10" s="8" t="s">
        <v>356</v>
      </c>
      <c r="G10" s="7">
        <v>5</v>
      </c>
      <c r="H10" s="7">
        <v>450</v>
      </c>
      <c r="I10" s="22">
        <f t="shared" si="0"/>
        <v>5.7071759259259263E-3</v>
      </c>
    </row>
    <row r="11" spans="1:9">
      <c r="A11" s="7">
        <v>8</v>
      </c>
      <c r="B11" s="1" t="s">
        <v>364</v>
      </c>
      <c r="C11" s="1" t="s">
        <v>363</v>
      </c>
      <c r="D11" s="2">
        <v>1968</v>
      </c>
      <c r="E11" s="18">
        <v>5.7511574074074069E-2</v>
      </c>
      <c r="F11" s="8" t="s">
        <v>354</v>
      </c>
      <c r="G11" s="7">
        <v>3</v>
      </c>
      <c r="H11" s="7">
        <v>451</v>
      </c>
      <c r="I11" s="22">
        <f t="shared" si="0"/>
        <v>5.7511574074074071E-3</v>
      </c>
    </row>
    <row r="12" spans="1:9">
      <c r="A12" s="7">
        <v>9</v>
      </c>
      <c r="B12" s="1" t="s">
        <v>365</v>
      </c>
      <c r="C12" s="1" t="s">
        <v>14</v>
      </c>
      <c r="D12" s="2">
        <v>1968</v>
      </c>
      <c r="E12" s="18">
        <v>5.7615740740740738E-2</v>
      </c>
      <c r="F12" s="8" t="s">
        <v>354</v>
      </c>
      <c r="G12" s="7">
        <v>4</v>
      </c>
      <c r="H12" s="7">
        <v>439</v>
      </c>
      <c r="I12" s="22">
        <f t="shared" si="0"/>
        <v>5.7615740740740735E-3</v>
      </c>
    </row>
    <row r="13" spans="1:9">
      <c r="A13" s="7">
        <v>10</v>
      </c>
      <c r="B13" s="1" t="s">
        <v>366</v>
      </c>
      <c r="C13" s="1" t="s">
        <v>14</v>
      </c>
      <c r="D13" s="2">
        <v>1970</v>
      </c>
      <c r="E13" s="18">
        <v>5.7974537037037033E-2</v>
      </c>
      <c r="F13" s="8" t="s">
        <v>356</v>
      </c>
      <c r="G13" s="7">
        <v>6</v>
      </c>
      <c r="H13" s="7">
        <v>452</v>
      </c>
      <c r="I13" s="22">
        <f t="shared" si="0"/>
        <v>5.7974537037037031E-3</v>
      </c>
    </row>
    <row r="14" spans="1:9">
      <c r="A14" s="7">
        <v>11</v>
      </c>
      <c r="B14" s="1" t="s">
        <v>367</v>
      </c>
      <c r="C14" s="1" t="s">
        <v>126</v>
      </c>
      <c r="D14" s="2">
        <v>1976</v>
      </c>
      <c r="E14" s="18">
        <v>5.917824074074074E-2</v>
      </c>
      <c r="F14" s="8" t="s">
        <v>354</v>
      </c>
      <c r="G14" s="7">
        <v>5</v>
      </c>
      <c r="H14" s="7">
        <v>447</v>
      </c>
      <c r="I14" s="22">
        <f t="shared" si="0"/>
        <v>5.9178240740740736E-3</v>
      </c>
    </row>
    <row r="15" spans="1:9">
      <c r="A15" s="7">
        <v>12</v>
      </c>
      <c r="B15" s="1" t="s">
        <v>368</v>
      </c>
      <c r="C15" s="1" t="s">
        <v>79</v>
      </c>
      <c r="D15" s="2">
        <v>1957</v>
      </c>
      <c r="E15" s="18">
        <v>5.966435185185185E-2</v>
      </c>
      <c r="F15" s="8" t="s">
        <v>356</v>
      </c>
      <c r="G15" s="7">
        <v>7</v>
      </c>
      <c r="H15" s="7">
        <v>442</v>
      </c>
      <c r="I15" s="22">
        <f t="shared" si="0"/>
        <v>5.9664351851851849E-3</v>
      </c>
    </row>
    <row r="16" spans="1:9">
      <c r="A16" s="7">
        <v>13</v>
      </c>
      <c r="B16" s="1" t="s">
        <v>369</v>
      </c>
      <c r="C16" s="1" t="s">
        <v>79</v>
      </c>
      <c r="D16" s="2">
        <v>1957</v>
      </c>
      <c r="E16" s="18">
        <v>5.966435185185185E-2</v>
      </c>
      <c r="F16" s="8" t="s">
        <v>356</v>
      </c>
      <c r="G16" s="7">
        <v>8</v>
      </c>
      <c r="H16" s="7">
        <v>445</v>
      </c>
      <c r="I16" s="22">
        <f t="shared" si="0"/>
        <v>5.9664351851851849E-3</v>
      </c>
    </row>
    <row r="17" spans="1:9">
      <c r="A17" s="7">
        <v>14</v>
      </c>
      <c r="B17" s="1" t="s">
        <v>370</v>
      </c>
      <c r="C17" s="1" t="s">
        <v>371</v>
      </c>
      <c r="D17" s="2">
        <v>1989</v>
      </c>
      <c r="E17" s="18">
        <v>6.0763888888888888E-2</v>
      </c>
      <c r="F17" s="8" t="s">
        <v>354</v>
      </c>
      <c r="G17" s="7">
        <v>6</v>
      </c>
      <c r="H17" s="7">
        <v>444</v>
      </c>
      <c r="I17" s="22">
        <f t="shared" si="0"/>
        <v>6.076388888888889E-3</v>
      </c>
    </row>
    <row r="18" spans="1:9">
      <c r="A18" s="7">
        <v>15</v>
      </c>
      <c r="B18" s="1" t="s">
        <v>372</v>
      </c>
      <c r="C18" s="1" t="s">
        <v>363</v>
      </c>
      <c r="D18" s="2">
        <v>1963</v>
      </c>
      <c r="E18" s="18">
        <v>6.0775462962962962E-2</v>
      </c>
      <c r="F18" s="8" t="s">
        <v>356</v>
      </c>
      <c r="G18" s="7">
        <v>9</v>
      </c>
      <c r="H18" s="7">
        <v>449</v>
      </c>
      <c r="I18" s="22">
        <f t="shared" si="0"/>
        <v>6.0775462962962962E-3</v>
      </c>
    </row>
    <row r="19" spans="1:9">
      <c r="A19" s="7">
        <v>16</v>
      </c>
      <c r="B19" s="1" t="s">
        <v>373</v>
      </c>
      <c r="C19" s="1" t="s">
        <v>374</v>
      </c>
      <c r="D19" s="2">
        <v>1946</v>
      </c>
      <c r="E19" s="18">
        <v>6.1365740740740742E-2</v>
      </c>
      <c r="F19" s="8" t="s">
        <v>356</v>
      </c>
      <c r="G19" s="7">
        <v>10</v>
      </c>
      <c r="H19" s="7">
        <v>455</v>
      </c>
      <c r="I19" s="22">
        <f t="shared" si="0"/>
        <v>6.1365740740740738E-3</v>
      </c>
    </row>
    <row r="20" spans="1:9">
      <c r="A20" s="7">
        <v>17</v>
      </c>
      <c r="B20" s="1" t="s">
        <v>375</v>
      </c>
      <c r="C20" s="1" t="s">
        <v>376</v>
      </c>
      <c r="D20" s="2">
        <v>1964</v>
      </c>
      <c r="E20" s="18">
        <v>6.3425925925925927E-2</v>
      </c>
      <c r="F20" s="8" t="s">
        <v>354</v>
      </c>
      <c r="G20" s="7">
        <v>7</v>
      </c>
      <c r="H20" s="7">
        <v>437</v>
      </c>
      <c r="I20" s="22">
        <f t="shared" si="0"/>
        <v>6.3425925925925924E-3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21,1km</vt:lpstr>
      <vt:lpstr>10km</vt:lpstr>
      <vt:lpstr>1100m</vt:lpstr>
      <vt:lpstr>10km_Walking</vt:lpstr>
      <vt:lpstr>'10km'!Druckbereich</vt:lpstr>
      <vt:lpstr>'10km_Walking'!Druckbereich</vt:lpstr>
      <vt:lpstr>'1100m'!Druckbereich</vt:lpstr>
      <vt:lpstr>'21,1km'!Druckbereich</vt:lpstr>
      <vt:lpstr>'10km'!Drucktitel</vt:lpstr>
      <vt:lpstr>'10km_Walking'!Drucktitel</vt:lpstr>
      <vt:lpstr>'1100m'!Drucktitel</vt:lpstr>
      <vt:lpstr>'21,1km'!Drucktitel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Baumann; RS</dc:creator>
  <cp:keywords>Ergebnisliste</cp:keywords>
  <dc:description/>
  <cp:lastModifiedBy>Reinhard Schrieber</cp:lastModifiedBy>
  <cp:lastPrinted>2016-01-17T08:39:09Z</cp:lastPrinted>
  <dcterms:created xsi:type="dcterms:W3CDTF">2013-03-11T16:47:02Z</dcterms:created>
  <dcterms:modified xsi:type="dcterms:W3CDTF">2016-06-12T19:43:59Z</dcterms:modified>
  <cp:category>Laufinfo.eu</cp:category>
</cp:coreProperties>
</file>