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1,1km" sheetId="27" r:id="rId1"/>
    <sheet name="10km" sheetId="26" r:id="rId2"/>
    <sheet name="5km" sheetId="29" r:id="rId3"/>
    <sheet name="1000m" sheetId="30" r:id="rId4"/>
    <sheet name="300m" sheetId="31" r:id="rId5"/>
    <sheet name="5km_Walking" sheetId="33" r:id="rId6"/>
    <sheet name="PF-Maw" sheetId="34" r:id="rId7"/>
    <sheet name="PF-Sen." sheetId="35" r:id="rId8"/>
    <sheet name="PF-Sen-Maw" sheetId="36" r:id="rId9"/>
  </sheets>
  <definedNames>
    <definedName name="_xlnm._FilterDatabase" localSheetId="3" hidden="1">'1000m'!$A$3:$J$205</definedName>
    <definedName name="_xlnm._FilterDatabase" localSheetId="1" hidden="1">'10km'!$A$3:$J$205</definedName>
    <definedName name="_xlnm._FilterDatabase" localSheetId="0" hidden="1">'21,1km'!$A$3:$J$203</definedName>
    <definedName name="_xlnm._FilterDatabase" localSheetId="4" hidden="1">'300m'!$A$3:$J$205</definedName>
    <definedName name="_xlnm._FilterDatabase" localSheetId="2" hidden="1">'5km'!$A$3:$J$205</definedName>
    <definedName name="_xlnm._FilterDatabase" localSheetId="5" hidden="1">'5km_Walking'!$A$3:$J$205</definedName>
    <definedName name="_xlnm.Print_Area" localSheetId="3">'1000m'!$A:$J</definedName>
    <definedName name="_xlnm.Print_Area" localSheetId="1">'10km'!$A:$J</definedName>
    <definedName name="_xlnm.Print_Area" localSheetId="0">'21,1km'!$A:$J</definedName>
    <definedName name="_xlnm.Print_Area" localSheetId="4">'300m'!$A:$J</definedName>
    <definedName name="_xlnm.Print_Area" localSheetId="2">'5km'!$A:$J</definedName>
    <definedName name="_xlnm.Print_Area" localSheetId="5">'5km_Walking'!$A:$J</definedName>
    <definedName name="_xlnm.Print_Titles" localSheetId="3">'1000m'!$1:$2</definedName>
    <definedName name="_xlnm.Print_Titles" localSheetId="1">'10km'!$1:$2</definedName>
    <definedName name="_xlnm.Print_Titles" localSheetId="0">'21,1km'!$1:$2</definedName>
    <definedName name="_xlnm.Print_Titles" localSheetId="4">'300m'!$1:$2</definedName>
    <definedName name="_xlnm.Print_Titles" localSheetId="2">'5km'!$1:$2</definedName>
    <definedName name="_xlnm.Print_Titles" localSheetId="5">'5km_Walking'!$1:$2</definedName>
  </definedNames>
  <calcPr calcId="125725"/>
</workbook>
</file>

<file path=xl/calcChain.xml><?xml version="1.0" encoding="utf-8"?>
<calcChain xmlns="http://schemas.openxmlformats.org/spreadsheetml/2006/main">
  <c r="J5" i="33"/>
  <c r="J6"/>
  <c r="J7"/>
  <c r="J8"/>
  <c r="J9"/>
  <c r="J10"/>
  <c r="J11"/>
  <c r="J12"/>
  <c r="J13"/>
  <c r="J14"/>
  <c r="J15"/>
  <c r="J4"/>
  <c r="B3"/>
  <c r="I1"/>
  <c r="C1"/>
  <c r="A1"/>
  <c r="J5" i="3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  <c r="J4" i="3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B3" i="31"/>
  <c r="I1"/>
  <c r="C1"/>
  <c r="A1"/>
  <c r="J5" i="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B3" i="30"/>
  <c r="I1"/>
  <c r="C1"/>
  <c r="A1"/>
  <c r="J4" i="29"/>
  <c r="B3"/>
  <c r="I1"/>
  <c r="F1"/>
  <c r="C1"/>
  <c r="A1"/>
  <c r="J5" i="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F1" i="27"/>
  <c r="J4" i="26"/>
  <c r="I1" i="27"/>
  <c r="C1"/>
  <c r="A1"/>
  <c r="B3"/>
  <c r="B3" i="26"/>
</calcChain>
</file>

<file path=xl/sharedStrings.xml><?xml version="1.0" encoding="utf-8"?>
<sst xmlns="http://schemas.openxmlformats.org/spreadsheetml/2006/main" count="2089" uniqueCount="1045">
  <si>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</si>
  <si>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</si>
  <si>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</si>
  <si>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</si>
  <si>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</si>
  <si>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</si>
  <si>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</si>
  <si>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</si>
  <si>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</si>
  <si>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</si>
  <si>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</si>
  <si>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</si>
  <si>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</si>
  <si>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</si>
  <si>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Schaffrik Raffael</t>
  </si>
  <si>
    <t>SV Waldkirch</t>
  </si>
  <si>
    <t>MHK</t>
  </si>
  <si>
    <t>Nuru Ahmed</t>
  </si>
  <si>
    <t>TV Rheinzabern</t>
  </si>
  <si>
    <t>Manz Norman</t>
  </si>
  <si>
    <t>LG Hardt</t>
  </si>
  <si>
    <t>M40</t>
  </si>
  <si>
    <t>Rombach Manuel</t>
  </si>
  <si>
    <t>Zibold Tobias</t>
  </si>
  <si>
    <t>Team Erdinger Alkoholfrei</t>
  </si>
  <si>
    <t>M35</t>
  </si>
  <si>
    <t>Estelmann Moritz</t>
  </si>
  <si>
    <t>MJU18</t>
  </si>
  <si>
    <t>Huck Alexander</t>
  </si>
  <si>
    <t>Bruchsal</t>
  </si>
  <si>
    <t>M30</t>
  </si>
  <si>
    <t>Emser Uwe</t>
  </si>
  <si>
    <t>Laufteam Pirmasens</t>
  </si>
  <si>
    <t>M50</t>
  </si>
  <si>
    <t>Stoll Horst</t>
  </si>
  <si>
    <t>St. Leon</t>
  </si>
  <si>
    <t>Bohe Thomas</t>
  </si>
  <si>
    <t>TV Haueneberstein</t>
  </si>
  <si>
    <t>Lichti Sebastien</t>
  </si>
  <si>
    <t>ASL Robertsau</t>
  </si>
  <si>
    <t>FRA</t>
  </si>
  <si>
    <t>M45</t>
  </si>
  <si>
    <t>Blessing Sebastian</t>
  </si>
  <si>
    <t>Szczepanek Torge</t>
  </si>
  <si>
    <t>SSF Bonn LD Team powered SKI</t>
  </si>
  <si>
    <t>Vallienne Bruno</t>
  </si>
  <si>
    <t>France</t>
  </si>
  <si>
    <t>Flöter Daniel</t>
  </si>
  <si>
    <t>LSG Karlsruhe</t>
  </si>
  <si>
    <t>Fellberg Steffen</t>
  </si>
  <si>
    <t>TSG Neustadt</t>
  </si>
  <si>
    <t>Borell Lothar</t>
  </si>
  <si>
    <t>LCO Edenkoben</t>
  </si>
  <si>
    <t>Bank Andreas</t>
  </si>
  <si>
    <t>TV Rastatt-Rheinau</t>
  </si>
  <si>
    <t>Morlock Stefan</t>
  </si>
  <si>
    <t>.</t>
  </si>
  <si>
    <t>Toby Samuel</t>
  </si>
  <si>
    <t>Korntal</t>
  </si>
  <si>
    <t>Wagner Markus</t>
  </si>
  <si>
    <t>TSV Kandel</t>
  </si>
  <si>
    <t>Leszinsk Ralf</t>
  </si>
  <si>
    <t>LSG Zeiskam</t>
  </si>
  <si>
    <t>Rieple Heintje</t>
  </si>
  <si>
    <t>TV Knielingen</t>
  </si>
  <si>
    <t>Lepers Bejamin</t>
  </si>
  <si>
    <t>KA Lauftreff</t>
  </si>
  <si>
    <t>Lang Rouven</t>
  </si>
  <si>
    <t>Lambrecht</t>
  </si>
  <si>
    <t>Liebig Torsten</t>
  </si>
  <si>
    <t>SG Siemens</t>
  </si>
  <si>
    <t>Gehrlein Thomas</t>
  </si>
  <si>
    <t>TV Herxheim</t>
  </si>
  <si>
    <t>Rapp Hans-Dieter</t>
  </si>
  <si>
    <t>Landau</t>
  </si>
  <si>
    <t>Ullrich Susanne</t>
  </si>
  <si>
    <t>TV Bad Bergzabern</t>
  </si>
  <si>
    <t>Kraft Tobias</t>
  </si>
  <si>
    <t>Queidersbach</t>
  </si>
  <si>
    <t>Zimmermann Florent</t>
  </si>
  <si>
    <t>LT Karlsruhe</t>
  </si>
  <si>
    <t>Kaiser Reinhard</t>
  </si>
  <si>
    <t>BSG Fiducia &amp; GAD IT AG</t>
  </si>
  <si>
    <t>Jahn Andreas</t>
  </si>
  <si>
    <t>LAG Saarbrücken</t>
  </si>
  <si>
    <t>Tröndle Cordula</t>
  </si>
  <si>
    <t>USC Freiburg</t>
  </si>
  <si>
    <t>W40</t>
  </si>
  <si>
    <t>Klimek Axel</t>
  </si>
  <si>
    <t>Bodmer Christian</t>
  </si>
  <si>
    <t>Tricon Wörth</t>
  </si>
  <si>
    <t>Hofmeister Rainer</t>
  </si>
  <si>
    <t>Forum Team</t>
  </si>
  <si>
    <t>M60</t>
  </si>
  <si>
    <t>Balzer Ulli</t>
  </si>
  <si>
    <t>BSG Sparkasse Ger-Kandel</t>
  </si>
  <si>
    <t>Tellhelm Karsten</t>
  </si>
  <si>
    <t>Köppel Klaus</t>
  </si>
  <si>
    <t>TG Ötigheim</t>
  </si>
  <si>
    <t>Wenig Andreas</t>
  </si>
  <si>
    <t>Knerpp Jochen</t>
  </si>
  <si>
    <t>Lang Günther</t>
  </si>
  <si>
    <t>IGL Reutlingen</t>
  </si>
  <si>
    <t>McDorman Gordon</t>
  </si>
  <si>
    <t>CAN</t>
  </si>
  <si>
    <t>Jung Johanna</t>
  </si>
  <si>
    <t>Lauftreff Haßloch</t>
  </si>
  <si>
    <t>W30</t>
  </si>
  <si>
    <t>Rego Bento Fabio</t>
  </si>
  <si>
    <t>Speyer</t>
  </si>
  <si>
    <t>Piekorz Norbert</t>
  </si>
  <si>
    <t>Borstorff Holger</t>
  </si>
  <si>
    <t>RSV Tria Bühlertal</t>
  </si>
  <si>
    <t>Marquedant Wolfgang</t>
  </si>
  <si>
    <t>LT Rheinhessen-Pfalz</t>
  </si>
  <si>
    <t>Köder Maurica</t>
  </si>
  <si>
    <t>MK Fotodesign</t>
  </si>
  <si>
    <t>Hashizume Masumi</t>
  </si>
  <si>
    <t>Sinzheim</t>
  </si>
  <si>
    <t>JAP</t>
  </si>
  <si>
    <t>Creutzmann Jürgen</t>
  </si>
  <si>
    <t>Diso Alessandro</t>
  </si>
  <si>
    <t>Oberwaldschule Aue</t>
  </si>
  <si>
    <t>----</t>
  </si>
  <si>
    <t>Emnet Marcel</t>
  </si>
  <si>
    <t>Neff Petra</t>
  </si>
  <si>
    <t>W35</t>
  </si>
  <si>
    <t>Ballok Istvan</t>
  </si>
  <si>
    <t>CAS Software</t>
  </si>
  <si>
    <t>Weingärtner Karin</t>
  </si>
  <si>
    <t>W55</t>
  </si>
  <si>
    <t>Fehninger Harald</t>
  </si>
  <si>
    <t>Herr Hans-Jürgen</t>
  </si>
  <si>
    <t>Lauftreff LC Haßloch</t>
  </si>
  <si>
    <t>M70</t>
  </si>
  <si>
    <t>Borell Jonas</t>
  </si>
  <si>
    <t>MJU20</t>
  </si>
  <si>
    <t>Milde Martin</t>
  </si>
  <si>
    <t>ABC Management</t>
  </si>
  <si>
    <t>Morlock Martin</t>
  </si>
  <si>
    <t>Wörth</t>
  </si>
  <si>
    <t>Weber Mario</t>
  </si>
  <si>
    <t>PSKarlsruhe Triathlon</t>
  </si>
  <si>
    <t>Flohr-Gries Stefan</t>
  </si>
  <si>
    <t>1. FC Kaiserslautern</t>
  </si>
  <si>
    <t>Zschaubitz Gerhard</t>
  </si>
  <si>
    <t>Fürstenberg Andreas</t>
  </si>
  <si>
    <t>AAF Karlsruhe</t>
  </si>
  <si>
    <t>Martin Julian</t>
  </si>
  <si>
    <t>Jockgrim</t>
  </si>
  <si>
    <t>Rieser Nikola</t>
  </si>
  <si>
    <t>Worms</t>
  </si>
  <si>
    <t>Neuhäuser Winfried</t>
  </si>
  <si>
    <t>Goldfüßler Stadt Pforzheim</t>
  </si>
  <si>
    <t>Bohlinger-Kunz Sibylle</t>
  </si>
  <si>
    <t>LG Rülzheim</t>
  </si>
  <si>
    <t>Birkle Bernhard</t>
  </si>
  <si>
    <t>ASV Harthausen</t>
  </si>
  <si>
    <t>Schaaf David</t>
  </si>
  <si>
    <t>Maximiliansau</t>
  </si>
  <si>
    <t>Börckel Fabian</t>
  </si>
  <si>
    <t>Ney Josef</t>
  </si>
  <si>
    <t>FFO Saarlouis</t>
  </si>
  <si>
    <t>M65</t>
  </si>
  <si>
    <t>Hodapp Norbert</t>
  </si>
  <si>
    <t>SC Önsbach</t>
  </si>
  <si>
    <t>Liebel Markus</t>
  </si>
  <si>
    <t>Lucic Ivan</t>
  </si>
  <si>
    <t>CRO</t>
  </si>
  <si>
    <t>Brossart Elvira</t>
  </si>
  <si>
    <t>Hoffmann Thomas</t>
  </si>
  <si>
    <t>Noack Marcus</t>
  </si>
  <si>
    <t>Dyballa Andreas</t>
  </si>
  <si>
    <t>Kleiner Stanztechnik</t>
  </si>
  <si>
    <t>Cambeis Berthold</t>
  </si>
  <si>
    <t>TUS Schaidt</t>
  </si>
  <si>
    <t>Weingarten Jochen</t>
  </si>
  <si>
    <t>Klapp Sebastian</t>
  </si>
  <si>
    <t>Stracke Jascha</t>
  </si>
  <si>
    <t>Mainz</t>
  </si>
  <si>
    <t>Wolff Bernhard</t>
  </si>
  <si>
    <t>Möhlmann Egon</t>
  </si>
  <si>
    <t>LT Ettlingen</t>
  </si>
  <si>
    <t>Ludwig David</t>
  </si>
  <si>
    <t>Fahrschule Drive Out</t>
  </si>
  <si>
    <t>Laqua Gerhard</t>
  </si>
  <si>
    <t>Hänsel Florian</t>
  </si>
  <si>
    <t>Dudenhofen</t>
  </si>
  <si>
    <t>Weber Julia</t>
  </si>
  <si>
    <t>Sandbox Warriors</t>
  </si>
  <si>
    <t>Oswald Kerstin</t>
  </si>
  <si>
    <t>WHK</t>
  </si>
  <si>
    <t>Traxel Thomas</t>
  </si>
  <si>
    <t>Schlensog Thomas</t>
  </si>
  <si>
    <t>Laufgruppe Kömmerling</t>
  </si>
  <si>
    <t>Grundmann Peter</t>
  </si>
  <si>
    <t>Meier Aaron</t>
  </si>
  <si>
    <t>Lippmann Christoph</t>
  </si>
  <si>
    <t>Chicken Express</t>
  </si>
  <si>
    <t>Sangmeister Werner</t>
  </si>
  <si>
    <t>Burckhart Peter</t>
  </si>
  <si>
    <t>Pfälzer Flitzer</t>
  </si>
  <si>
    <t>Blodau Heinz</t>
  </si>
  <si>
    <t>Silvesterlauf Trier</t>
  </si>
  <si>
    <t>Steinmeier Stefan</t>
  </si>
  <si>
    <t>Bonschi Pfortz</t>
  </si>
  <si>
    <t>Donner-Hofmann Kerstin</t>
  </si>
  <si>
    <t>SSC Karlsruhe</t>
  </si>
  <si>
    <t>Gremmelmaier Mike</t>
  </si>
  <si>
    <t>Psyk Andreas</t>
  </si>
  <si>
    <t>Dopperl Rudi</t>
  </si>
  <si>
    <t>Essingen</t>
  </si>
  <si>
    <t>Mees Peter</t>
  </si>
  <si>
    <t>Budo-Club Zeiskam</t>
  </si>
  <si>
    <t>Schlippe Gudrun</t>
  </si>
  <si>
    <t>W60</t>
  </si>
  <si>
    <t>Simon Stephan</t>
  </si>
  <si>
    <t>TSG Kaiserslautern</t>
  </si>
  <si>
    <t>Lexe Christian</t>
  </si>
  <si>
    <t>Schön Roswitha</t>
  </si>
  <si>
    <t>TS Göppingen</t>
  </si>
  <si>
    <t>Jilg Hans</t>
  </si>
  <si>
    <t>Roth Mario</t>
  </si>
  <si>
    <t>RW Göcklingen</t>
  </si>
  <si>
    <t>Ihle Steffen</t>
  </si>
  <si>
    <t>Kayser Axel</t>
  </si>
  <si>
    <t>Wössingen</t>
  </si>
  <si>
    <t>Pfirrmann Ulli</t>
  </si>
  <si>
    <t>FV Neuburg</t>
  </si>
  <si>
    <t>Sterk Robert</t>
  </si>
  <si>
    <t>Sportfreunde Forchheim</t>
  </si>
  <si>
    <t>Laqua Jane</t>
  </si>
  <si>
    <t>KEN</t>
  </si>
  <si>
    <t>Hucker Manfred</t>
  </si>
  <si>
    <t>ESG Frankonia Karlsruhe</t>
  </si>
  <si>
    <t>M75</t>
  </si>
  <si>
    <t>Mohr Petra</t>
  </si>
  <si>
    <t>Bienwaldschule Wörth</t>
  </si>
  <si>
    <t>Louis Christine</t>
  </si>
  <si>
    <t>Germersheim</t>
  </si>
  <si>
    <t>Dümler Thomas</t>
  </si>
  <si>
    <t>Schneider Ulrich</t>
  </si>
  <si>
    <t>Cergic Predrag</t>
  </si>
  <si>
    <t>Schuler Yannick</t>
  </si>
  <si>
    <t>Bienwaldschule</t>
  </si>
  <si>
    <t>MJU16</t>
  </si>
  <si>
    <t>Bayer Ferrinto</t>
  </si>
  <si>
    <t>TSV Annweiler</t>
  </si>
  <si>
    <t>Helber Mathias</t>
  </si>
  <si>
    <t>Silzle Stefanie</t>
  </si>
  <si>
    <t>TV Queichheim</t>
  </si>
  <si>
    <t>Zöller Torsten</t>
  </si>
  <si>
    <t>Huchzermeier Philipp</t>
  </si>
  <si>
    <t>Kaiserslautern</t>
  </si>
  <si>
    <t>Dwornik Eva</t>
  </si>
  <si>
    <t>Fricke Benjamin</t>
  </si>
  <si>
    <t>Rojs Boris</t>
  </si>
  <si>
    <t>Hairsine Kate</t>
  </si>
  <si>
    <t>Pfeifer Helmut</t>
  </si>
  <si>
    <t>Heuser Dino</t>
  </si>
  <si>
    <t>resiRun</t>
  </si>
  <si>
    <t>Schelp Claudia</t>
  </si>
  <si>
    <t>Erlenwein Ingo</t>
  </si>
  <si>
    <t>Gensheimer Daniel</t>
  </si>
  <si>
    <t>Real Madrid</t>
  </si>
  <si>
    <t>Winter Gabriela</t>
  </si>
  <si>
    <t>LT Südwest Karlsruhe</t>
  </si>
  <si>
    <t>Strecker Brigitte</t>
  </si>
  <si>
    <t>Wünstel-Schiefer Ruth</t>
  </si>
  <si>
    <t>Hoffmann Jutta</t>
  </si>
  <si>
    <t>W50</t>
  </si>
  <si>
    <t>Roth Elke</t>
  </si>
  <si>
    <t>Reitclub Petersau</t>
  </si>
  <si>
    <t>Gensheimer Manuela</t>
  </si>
  <si>
    <t>Poirier Anne</t>
  </si>
  <si>
    <t>Rohrbach</t>
  </si>
  <si>
    <t>Mickel Klaus-Peter</t>
  </si>
  <si>
    <t>Winter Maximilian</t>
  </si>
  <si>
    <t>Durmersheim</t>
  </si>
  <si>
    <t>Flörchinger Uschi</t>
  </si>
  <si>
    <t>W65</t>
  </si>
  <si>
    <t>Kurban Daniela</t>
  </si>
  <si>
    <t>Landes Gerhard</t>
  </si>
  <si>
    <t>TTK Mannheim</t>
  </si>
  <si>
    <t>Hammer Judith</t>
  </si>
  <si>
    <t>Reidt Florian</t>
  </si>
  <si>
    <t>Böhm Florian</t>
  </si>
  <si>
    <t>Schmidt Oliver</t>
  </si>
  <si>
    <t>Schmidt Pascal</t>
  </si>
  <si>
    <t>Fahda Ali</t>
  </si>
  <si>
    <t>IGS Wörth</t>
  </si>
  <si>
    <t>Cambeis Ulrike</t>
  </si>
  <si>
    <t>Rotensol</t>
  </si>
  <si>
    <t>Bayer Klaus</t>
  </si>
  <si>
    <t>Neuweiler Vanessa</t>
  </si>
  <si>
    <t>WJU18</t>
  </si>
  <si>
    <t>Neuweiler Claudia</t>
  </si>
  <si>
    <t>Fahda Zahra</t>
  </si>
  <si>
    <t>IGS Wörth 8C</t>
  </si>
  <si>
    <t>WJU16</t>
  </si>
  <si>
    <t>Krüger Erika</t>
  </si>
  <si>
    <t>TSV Reichenbach</t>
  </si>
  <si>
    <t>W75</t>
  </si>
  <si>
    <t>Hinz Ludwig</t>
  </si>
  <si>
    <t>39. Rhein-Volkslauf</t>
  </si>
  <si>
    <t>VLG Maximiliansau</t>
  </si>
  <si>
    <t>PF</t>
  </si>
  <si>
    <t>Müller Karsten</t>
  </si>
  <si>
    <t>LG Region Karslruhe</t>
  </si>
  <si>
    <t>Christiansen Hannes</t>
  </si>
  <si>
    <t>Kimmann Michael</t>
  </si>
  <si>
    <t>LG Neckar-Enz</t>
  </si>
  <si>
    <t>Zschaubitz Andre</t>
  </si>
  <si>
    <t>Grießbaum Tanja</t>
  </si>
  <si>
    <t>Marquedant Dominic</t>
  </si>
  <si>
    <t>Müller Thorsten</t>
  </si>
  <si>
    <t>LLG Landstuhl</t>
  </si>
  <si>
    <t>Ullrich Philipp</t>
  </si>
  <si>
    <t>Wach Oliver</t>
  </si>
  <si>
    <t>Gehrmann Ralf</t>
  </si>
  <si>
    <t>TSG Eisenberg</t>
  </si>
  <si>
    <t>Voigt Patrick</t>
  </si>
  <si>
    <t>Draudt Lars</t>
  </si>
  <si>
    <t>Joa Bernhard</t>
  </si>
  <si>
    <t>TSV Lambrecht</t>
  </si>
  <si>
    <t>Wagner Thorsten</t>
  </si>
  <si>
    <t>Knöhr Roland</t>
  </si>
  <si>
    <t>Baus Gerhard</t>
  </si>
  <si>
    <t>ABC Ludwigshafen</t>
  </si>
  <si>
    <t>Martin Christian</t>
  </si>
  <si>
    <t>RV Vorwärts Speyer</t>
  </si>
  <si>
    <t>Grimm Michel</t>
  </si>
  <si>
    <t>Rise-N-Shine</t>
  </si>
  <si>
    <t>Sternfeld Dr. Christian</t>
  </si>
  <si>
    <t>Gericke Uwe</t>
  </si>
  <si>
    <t>Sommer Andreas</t>
  </si>
  <si>
    <t>IWR - Uni Heidelberg</t>
  </si>
  <si>
    <t>Waldinger Michael</t>
  </si>
  <si>
    <t>Christel Armin</t>
  </si>
  <si>
    <t>LT Wendeplatte</t>
  </si>
  <si>
    <t>Schweizer Christine</t>
  </si>
  <si>
    <t>SSC KA/LG Region</t>
  </si>
  <si>
    <t>Wünstel Jörg</t>
  </si>
  <si>
    <t>Neuweiler Wolfgang</t>
  </si>
  <si>
    <t>Gäbler Peter</t>
  </si>
  <si>
    <t>Fitnessstudio Vitadrom Hocke</t>
  </si>
  <si>
    <t>Sanderbeck Dieter</t>
  </si>
  <si>
    <t>RC Vorwärts Speyer</t>
  </si>
  <si>
    <t>Deiß Sonja</t>
  </si>
  <si>
    <t>LC Bad Dürkheim</t>
  </si>
  <si>
    <t>Schwaab Bernhard</t>
  </si>
  <si>
    <t>TV Maikammer</t>
  </si>
  <si>
    <t>Fischer Frank</t>
  </si>
  <si>
    <t>Göttel Jessica</t>
  </si>
  <si>
    <t>Brück Reinhard</t>
  </si>
  <si>
    <t>Jung Yvonne</t>
  </si>
  <si>
    <t>LT Schülerwelt Jung Haßloch</t>
  </si>
  <si>
    <t>Remmers Hajo</t>
  </si>
  <si>
    <t>SV Seckenheim</t>
  </si>
  <si>
    <t>Jung Thorsten</t>
  </si>
  <si>
    <t>Rexrodt Jochen</t>
  </si>
  <si>
    <t>Laufen gegen Leiden</t>
  </si>
  <si>
    <t>Henrich Michael</t>
  </si>
  <si>
    <t>Hauptmann Ralf</t>
  </si>
  <si>
    <t>Jamet Christophe</t>
  </si>
  <si>
    <t>Mothern</t>
  </si>
  <si>
    <t>Bush Julia</t>
  </si>
  <si>
    <t>Mene Jean Michel</t>
  </si>
  <si>
    <t>Haguenau</t>
  </si>
  <si>
    <t>Hein Thomas</t>
  </si>
  <si>
    <t>Metzner Monika</t>
  </si>
  <si>
    <t>TSG Maxdorf</t>
  </si>
  <si>
    <t>Marzluf Birgit</t>
  </si>
  <si>
    <t>Greß Markus</t>
  </si>
  <si>
    <t>Imanbaew Nurlan</t>
  </si>
  <si>
    <t>Holdermann Christine</t>
  </si>
  <si>
    <t>Skizunft Bad Herrenalb</t>
  </si>
  <si>
    <t>Harianto Irwan</t>
  </si>
  <si>
    <t>Seibel Christoph</t>
  </si>
  <si>
    <t>Oexle Florian</t>
  </si>
  <si>
    <t>Wagner Harry</t>
  </si>
  <si>
    <t>Bollinger-Heine Birgit</t>
  </si>
  <si>
    <t>Böhle Sabine</t>
  </si>
  <si>
    <t>Metzger Martina</t>
  </si>
  <si>
    <t>Gärtner Hilmar</t>
  </si>
  <si>
    <t>run4me</t>
  </si>
  <si>
    <t>Peukert Diana</t>
  </si>
  <si>
    <t>TV Bretten Triathlon</t>
  </si>
  <si>
    <t>Müller Rüdiger</t>
  </si>
  <si>
    <t>Bühl</t>
  </si>
  <si>
    <t>Pohl Udo</t>
  </si>
  <si>
    <t>Hamburger Andreas</t>
  </si>
  <si>
    <t>Künzig Gerald</t>
  </si>
  <si>
    <t>Schwarzwälder Sonja</t>
  </si>
  <si>
    <t>Schlütter Bernd</t>
  </si>
  <si>
    <t>Club Moustache</t>
  </si>
  <si>
    <t>Goder Martin</t>
  </si>
  <si>
    <t>Bad Rappenau</t>
  </si>
  <si>
    <t>Rösler Ute</t>
  </si>
  <si>
    <t>Müller Gottfried</t>
  </si>
  <si>
    <t>Klein Dr. Gerhard</t>
  </si>
  <si>
    <t>Lang Ingeborg</t>
  </si>
  <si>
    <t>Grießbaum Luisa</t>
  </si>
  <si>
    <t>Hutzel Isabelle</t>
  </si>
  <si>
    <t>PS Karlsruhe Triathlon</t>
  </si>
  <si>
    <t>Ries Ralf</t>
  </si>
  <si>
    <t>Leyer Martin</t>
  </si>
  <si>
    <t>Sitzenstuhl Franz</t>
  </si>
  <si>
    <t>Hirt Jürgen</t>
  </si>
  <si>
    <t>Friolzheim</t>
  </si>
  <si>
    <t>Rieger Regina</t>
  </si>
  <si>
    <t>Meier Uwe</t>
  </si>
  <si>
    <t>LT Michelin Karlsruhe</t>
  </si>
  <si>
    <t>Bohlinger Janine</t>
  </si>
  <si>
    <t>Kaufmann Andreas</t>
  </si>
  <si>
    <t>Reeb Beate</t>
  </si>
  <si>
    <t>Langner Klaus</t>
  </si>
  <si>
    <t>TV Offenbach</t>
  </si>
  <si>
    <t>Hisserich Stefan</t>
  </si>
  <si>
    <t>Naumer Marcus</t>
  </si>
  <si>
    <t>Novak Darko</t>
  </si>
  <si>
    <t>TV Maximiliansau Pfortz</t>
  </si>
  <si>
    <t>Hölderich Klaus</t>
  </si>
  <si>
    <t>Pilger Petra</t>
  </si>
  <si>
    <t>Gold Thomas</t>
  </si>
  <si>
    <t>TF Feuerbach</t>
  </si>
  <si>
    <t>Brunner Marc</t>
  </si>
  <si>
    <t>Dackermann Michael</t>
  </si>
  <si>
    <t>Blessing Christoph</t>
  </si>
  <si>
    <t>Krüger Artur</t>
  </si>
  <si>
    <t>Brock Birgit</t>
  </si>
  <si>
    <t>Kuntz Walter</t>
  </si>
  <si>
    <t>Höchst Martin</t>
  </si>
  <si>
    <t>Schmidt Klaus</t>
  </si>
  <si>
    <t>Köhler Jacqueline</t>
  </si>
  <si>
    <t>Hahn Andreas</t>
  </si>
  <si>
    <t>Bessling Annette</t>
  </si>
  <si>
    <t>Gerike Katja</t>
  </si>
  <si>
    <t>Kobberstad Jens-Thomas</t>
  </si>
  <si>
    <t>LT Bettmerhorn</t>
  </si>
  <si>
    <t>Hauck Ursula</t>
  </si>
  <si>
    <t>Kissel Ralf</t>
  </si>
  <si>
    <t>Ludwigshafen</t>
  </si>
  <si>
    <t>Metzner Thomas</t>
  </si>
  <si>
    <t>Styra Steffen</t>
  </si>
  <si>
    <t>Reinhard Hermann</t>
  </si>
  <si>
    <t>Neuburg</t>
  </si>
  <si>
    <t>Loret Stephan</t>
  </si>
  <si>
    <t>Delto Max</t>
  </si>
  <si>
    <t>Gruber Hans</t>
  </si>
  <si>
    <t>Breitensport Sinzheim</t>
  </si>
  <si>
    <t>Gromnitza Joachim</t>
  </si>
  <si>
    <t>Pforzheim</t>
  </si>
  <si>
    <t>Jung Oliver</t>
  </si>
  <si>
    <t>Mosbach Markus</t>
  </si>
  <si>
    <t>Scherf Annabell</t>
  </si>
  <si>
    <t>Polotzek Michael</t>
  </si>
  <si>
    <t>Diva-E</t>
  </si>
  <si>
    <t>Herzberg Jürgen</t>
  </si>
  <si>
    <t>Glabbicher Rennschnecken</t>
  </si>
  <si>
    <t>Debesay Kutlu</t>
  </si>
  <si>
    <t>TSV Neupotz</t>
  </si>
  <si>
    <t>ERI</t>
  </si>
  <si>
    <t>Meffle Matthias</t>
  </si>
  <si>
    <t>Baumann Judith</t>
  </si>
  <si>
    <t>Gebert Jörg-Martin</t>
  </si>
  <si>
    <t>TG Hanau</t>
  </si>
  <si>
    <t>Baumann Frank</t>
  </si>
  <si>
    <t>Lauinger Siegfried</t>
  </si>
  <si>
    <t>Berger-Tolkun Tamara</t>
  </si>
  <si>
    <t>Berger-Tolkun Siegfried</t>
  </si>
  <si>
    <t>Bad Dürkheim</t>
  </si>
  <si>
    <t>Poirier Arnaud</t>
  </si>
  <si>
    <t>Sticher Jasmin</t>
  </si>
  <si>
    <t>Kossmann Laufdesign</t>
  </si>
  <si>
    <t>Hörner Gerhard</t>
  </si>
  <si>
    <t>Krüger Thomas</t>
  </si>
  <si>
    <t>Liebich Lothar</t>
  </si>
  <si>
    <t>Müller Tanja</t>
  </si>
  <si>
    <t>Sharma Ritu Raj</t>
  </si>
  <si>
    <t>Gudel Brigitte</t>
  </si>
  <si>
    <t>Kammel Harald</t>
  </si>
  <si>
    <t>Kling Gaby</t>
  </si>
  <si>
    <t>Cöllen Renate</t>
  </si>
  <si>
    <t>Cöllen Bernd</t>
  </si>
  <si>
    <t>Schmied Andreas</t>
  </si>
  <si>
    <t>Maier Klaus</t>
  </si>
  <si>
    <t>Maier läuft</t>
  </si>
  <si>
    <t>Conklin Sarah</t>
  </si>
  <si>
    <t>USA</t>
  </si>
  <si>
    <t>Rothermel Thomas</t>
  </si>
  <si>
    <t>Waibstadt</t>
  </si>
  <si>
    <t>Villar Maria</t>
  </si>
  <si>
    <t>Spanien</t>
  </si>
  <si>
    <t>ESP</t>
  </si>
  <si>
    <t>Leibrock Emil</t>
  </si>
  <si>
    <t>LC Haßloch</t>
  </si>
  <si>
    <t>Larisch Balthasar</t>
  </si>
  <si>
    <t>Vollmer Oliver</t>
  </si>
  <si>
    <t>Endurance Shop</t>
  </si>
  <si>
    <t>Zaiß Karim</t>
  </si>
  <si>
    <t>TuS Neureut</t>
  </si>
  <si>
    <t>Brendelberger Markus</t>
  </si>
  <si>
    <t>LGR Karlsruhe</t>
  </si>
  <si>
    <t>Kolzau Jonas</t>
  </si>
  <si>
    <t>VFL Sindelfingen</t>
  </si>
  <si>
    <t>Fuchs Johannes</t>
  </si>
  <si>
    <t>Schuster Latifa</t>
  </si>
  <si>
    <t>Wanechz Adrian</t>
  </si>
  <si>
    <t>POL</t>
  </si>
  <si>
    <t>Klumpp Andreas</t>
  </si>
  <si>
    <t>LAG Obere Murg</t>
  </si>
  <si>
    <t>Fonal Filip</t>
  </si>
  <si>
    <t>Schuster Thierry</t>
  </si>
  <si>
    <t>Wehner Christian</t>
  </si>
  <si>
    <t>Ettlingen</t>
  </si>
  <si>
    <t>Berse Robin</t>
  </si>
  <si>
    <t>TV Enzberg</t>
  </si>
  <si>
    <t>MJU14</t>
  </si>
  <si>
    <t>Frommater Philipp</t>
  </si>
  <si>
    <t>Bosch Runners</t>
  </si>
  <si>
    <t>Gerbert Thorsten</t>
  </si>
  <si>
    <t>Durlach</t>
  </si>
  <si>
    <t>Masser Michael</t>
  </si>
  <si>
    <t>Fleischer Dietmar</t>
  </si>
  <si>
    <t>Nußloch</t>
  </si>
  <si>
    <t>Krüger Laurin</t>
  </si>
  <si>
    <t>Ludwigshafener Schwimmverein</t>
  </si>
  <si>
    <t>Hanauer André</t>
  </si>
  <si>
    <t>Fuchs Alexander</t>
  </si>
  <si>
    <t>Team Kimi</t>
  </si>
  <si>
    <t>Scholle Max</t>
  </si>
  <si>
    <t>TG Dietlingen</t>
  </si>
  <si>
    <t>Ehrhart Gaislain</t>
  </si>
  <si>
    <t>Bio Power Wüst</t>
  </si>
  <si>
    <t>Blessing Jakob</t>
  </si>
  <si>
    <t>Garcia Markus</t>
  </si>
  <si>
    <t>Gerbert Jannik</t>
  </si>
  <si>
    <t>Medina Orlando</t>
  </si>
  <si>
    <t>Zeil Beritta</t>
  </si>
  <si>
    <t>Walthaner Janis</t>
  </si>
  <si>
    <t>ASV Landau</t>
  </si>
  <si>
    <t>Flick Markus</t>
  </si>
  <si>
    <t>Stark Melanie</t>
  </si>
  <si>
    <t>SGD Süd</t>
  </si>
  <si>
    <t>Gebhard Werner</t>
  </si>
  <si>
    <t>Maier Simon</t>
  </si>
  <si>
    <t>Europa Gymnasium 5E</t>
  </si>
  <si>
    <t>Liebel Fabian</t>
  </si>
  <si>
    <t>IGS Wörth 5D</t>
  </si>
  <si>
    <t>Fischer Michael</t>
  </si>
  <si>
    <t>AFC Neupotz</t>
  </si>
  <si>
    <t>Kowalski Dominik</t>
  </si>
  <si>
    <t>IGS Wörth 9B</t>
  </si>
  <si>
    <t>Kaygusuz Tolga</t>
  </si>
  <si>
    <t>Fessler Berthold</t>
  </si>
  <si>
    <t>Hoffmann Christine</t>
  </si>
  <si>
    <t>Butz Steven</t>
  </si>
  <si>
    <t>Ebetz Peter</t>
  </si>
  <si>
    <t>Bosch Joachim</t>
  </si>
  <si>
    <t>LG Allahopp</t>
  </si>
  <si>
    <t>Knappe Sebastian</t>
  </si>
  <si>
    <t>Judoverein Maximiliansau</t>
  </si>
  <si>
    <t>Heim Tim</t>
  </si>
  <si>
    <t>Bayad Ali</t>
  </si>
  <si>
    <t>Würfel Lea</t>
  </si>
  <si>
    <t>LG Region Karlsruhe</t>
  </si>
  <si>
    <t>Vollmer Charlotte</t>
  </si>
  <si>
    <t>Kandel</t>
  </si>
  <si>
    <t>Baumann Hannah</t>
  </si>
  <si>
    <t>Krüger Steffen</t>
  </si>
  <si>
    <t>Ludwigshafner Schwimmverein</t>
  </si>
  <si>
    <t>Walthaner Roman</t>
  </si>
  <si>
    <t>Bury Dieter</t>
  </si>
  <si>
    <t>Post Südstadt Karlsruhe</t>
  </si>
  <si>
    <t>Scholle Mia</t>
  </si>
  <si>
    <t>WJU14</t>
  </si>
  <si>
    <t>Fürstenberg Ariane</t>
  </si>
  <si>
    <t>Zakasias Ternifi</t>
  </si>
  <si>
    <t>IGS Wörth 7A</t>
  </si>
  <si>
    <t>Ehrenberger Reinhard</t>
  </si>
  <si>
    <t>TV Bad Rappenau</t>
  </si>
  <si>
    <t>Krüger Astrid</t>
  </si>
  <si>
    <t>Bode Dr. Christian</t>
  </si>
  <si>
    <t>TV Wörth Leichtathletik</t>
  </si>
  <si>
    <t>Günther Siegfried</t>
  </si>
  <si>
    <t>Kilicaslarz Ilhan</t>
  </si>
  <si>
    <t>LT Philippsburg</t>
  </si>
  <si>
    <t>IGS Wörth 5A</t>
  </si>
  <si>
    <t>Moser Joachim</t>
  </si>
  <si>
    <t>Barth Rolf</t>
  </si>
  <si>
    <t>Bach Sabine</t>
  </si>
  <si>
    <t>Messemer Tobias</t>
  </si>
  <si>
    <t>Oakleigh Robert</t>
  </si>
  <si>
    <t>Scholle Klaus</t>
  </si>
  <si>
    <t>Klahr Yvonne</t>
  </si>
  <si>
    <t>Trimbach</t>
  </si>
  <si>
    <t>Riede Kathrin</t>
  </si>
  <si>
    <t>Yigitbasi Serkan</t>
  </si>
  <si>
    <t>Silzle Lavinia</t>
  </si>
  <si>
    <t>Silzle Marty</t>
  </si>
  <si>
    <t>SSC Landau</t>
  </si>
  <si>
    <t>Adrio Schelp Alba</t>
  </si>
  <si>
    <t>Silzle Lara</t>
  </si>
  <si>
    <t>Silzle Frank</t>
  </si>
  <si>
    <t>Deniz Tokat</t>
  </si>
  <si>
    <t>Wagner Sandra</t>
  </si>
  <si>
    <t>Layer Manfred</t>
  </si>
  <si>
    <t>The Oldies</t>
  </si>
  <si>
    <t>Widmann Jacques</t>
  </si>
  <si>
    <t>ANA Lauterbourg</t>
  </si>
  <si>
    <t>Lauth Gérard</t>
  </si>
  <si>
    <t>A.D.O.T.</t>
  </si>
  <si>
    <t>Micek Daniela</t>
  </si>
  <si>
    <t>IGS Wörth 7a</t>
  </si>
  <si>
    <t>Wengert Emely</t>
  </si>
  <si>
    <t>Europa Gymnasium 6A</t>
  </si>
  <si>
    <t>Bischof-Wengert Judith</t>
  </si>
  <si>
    <t>Felice Simone</t>
  </si>
  <si>
    <t>Blascoa Eva</t>
  </si>
  <si>
    <t>SPA</t>
  </si>
  <si>
    <t>Brauer Ernst</t>
  </si>
  <si>
    <t>Gensheimer Julia</t>
  </si>
  <si>
    <t>IGS Wörth 5B</t>
  </si>
  <si>
    <t>Diek Tayfun</t>
  </si>
  <si>
    <t>Weiß Amelie</t>
  </si>
  <si>
    <t>IGS Wörth 5a</t>
  </si>
  <si>
    <t>Eiden Max</t>
  </si>
  <si>
    <t>Riether Valentin</t>
  </si>
  <si>
    <t>TV Wörth</t>
  </si>
  <si>
    <t>Kaygusuz Onur</t>
  </si>
  <si>
    <t>TUR</t>
  </si>
  <si>
    <t>Garcia Stephanie</t>
  </si>
  <si>
    <t>Schöllbronn</t>
  </si>
  <si>
    <t>Zeiner Ronja</t>
  </si>
  <si>
    <t>IGS Wörth 6C</t>
  </si>
  <si>
    <t>Lezelter Jana</t>
  </si>
  <si>
    <t>Dackermann Lena</t>
  </si>
  <si>
    <t>Neuweiler Melissa</t>
  </si>
  <si>
    <t>Wetzel Lucas</t>
  </si>
  <si>
    <t>IGS Wörth 6c</t>
  </si>
  <si>
    <t>Szabo Celina</t>
  </si>
  <si>
    <t>IGS Wörth 9A</t>
  </si>
  <si>
    <t>Schulz Maxime</t>
  </si>
  <si>
    <t>Martner Juan</t>
  </si>
  <si>
    <t>Gaab Ursula</t>
  </si>
  <si>
    <t>LAufteam Pirmasens</t>
  </si>
  <si>
    <t>Bayer Marie-Louise</t>
  </si>
  <si>
    <t>W70</t>
  </si>
  <si>
    <t>Riede Carl-Moritz</t>
  </si>
  <si>
    <t>Tullaschule 2A</t>
  </si>
  <si>
    <t>Riede Ralf</t>
  </si>
  <si>
    <t>Music Tabea</t>
  </si>
  <si>
    <t>Banjak Lara</t>
  </si>
  <si>
    <t>Cherfouf Kenza</t>
  </si>
  <si>
    <t>Europa Gymnasium</t>
  </si>
  <si>
    <t>Riede Anna</t>
  </si>
  <si>
    <t>Europa Gymnasium 6D</t>
  </si>
  <si>
    <t>Adsoy Alara</t>
  </si>
  <si>
    <t>Dathe Rebekka</t>
  </si>
  <si>
    <t>Neumann Laura</t>
  </si>
  <si>
    <t>Niederer Celine</t>
  </si>
  <si>
    <t>Sharma Kalpana</t>
  </si>
  <si>
    <t>Ostfildern</t>
  </si>
  <si>
    <t>Sharma Rushi</t>
  </si>
  <si>
    <t>Intern School of Stuttgart</t>
  </si>
  <si>
    <t>Cutulli Benedetta</t>
  </si>
  <si>
    <t>Antoni-Kneibert Tanja</t>
  </si>
  <si>
    <t>Salman Ali</t>
  </si>
  <si>
    <t>Schülerlauf</t>
  </si>
  <si>
    <t>Wengert Fynn Lenny</t>
  </si>
  <si>
    <t>Tullaschule 3B</t>
  </si>
  <si>
    <t>Hofmann Michelle</t>
  </si>
  <si>
    <t>SC Wörth</t>
  </si>
  <si>
    <t>Meier Finn</t>
  </si>
  <si>
    <t>Langolf Daniel</t>
  </si>
  <si>
    <t>Dorschbergschule Wörth 4B</t>
  </si>
  <si>
    <t>Janko Janko</t>
  </si>
  <si>
    <t>Tullaschule 4C</t>
  </si>
  <si>
    <t>Grimm Marvin</t>
  </si>
  <si>
    <t>Böhm Nils</t>
  </si>
  <si>
    <t>Tullaschule 2C</t>
  </si>
  <si>
    <t>Szabo Silas</t>
  </si>
  <si>
    <t>Urbansky Mika</t>
  </si>
  <si>
    <t>TSV Kandeln</t>
  </si>
  <si>
    <t>Campe Sarah</t>
  </si>
  <si>
    <t>Europa Gymnasium 5C</t>
  </si>
  <si>
    <t>Meier Joan</t>
  </si>
  <si>
    <t>Tullaschule 4B</t>
  </si>
  <si>
    <t>Rubenbauer Mika</t>
  </si>
  <si>
    <t>Dorschbergschule Wörth 4A</t>
  </si>
  <si>
    <t>Rieple Richard</t>
  </si>
  <si>
    <t>VfB Knielingen</t>
  </si>
  <si>
    <t>?</t>
  </si>
  <si>
    <t>Pignar Sophie</t>
  </si>
  <si>
    <t>Siegen</t>
  </si>
  <si>
    <t>Hoffmann Joshua</t>
  </si>
  <si>
    <t>Tullaschule 2B</t>
  </si>
  <si>
    <t>Cherfouf Yassin</t>
  </si>
  <si>
    <t>Deck Julia</t>
  </si>
  <si>
    <t>Mitteltal Schule</t>
  </si>
  <si>
    <t>Urbansky Mattis</t>
  </si>
  <si>
    <t>English Anthony</t>
  </si>
  <si>
    <t>Wenig Jakob</t>
  </si>
  <si>
    <t>Südendschule Karlsruhe</t>
  </si>
  <si>
    <t>Lenz Chiara</t>
  </si>
  <si>
    <t>Gutheil Felix</t>
  </si>
  <si>
    <t>Hindsch Julian</t>
  </si>
  <si>
    <t>Dorschbergschule Wörth 3B</t>
  </si>
  <si>
    <t>Bisson Gabriel</t>
  </si>
  <si>
    <t>Mozingo Elias</t>
  </si>
  <si>
    <t>Rieple Erik</t>
  </si>
  <si>
    <t>Törpisch Lea</t>
  </si>
  <si>
    <t>Kern Anna-Aurelia</t>
  </si>
  <si>
    <t>Campe Luca</t>
  </si>
  <si>
    <t>Kretz Romy</t>
  </si>
  <si>
    <t>Grundschule Schaidt 3</t>
  </si>
  <si>
    <t>Löffler Paula</t>
  </si>
  <si>
    <t>Löffler-Fauser-Bande</t>
  </si>
  <si>
    <t>Herzog Serafina</t>
  </si>
  <si>
    <t>Grundschule Schaidt 2B</t>
  </si>
  <si>
    <t>Fahda Hadi</t>
  </si>
  <si>
    <t>Hersch Steven</t>
  </si>
  <si>
    <t>Schmith Jonas</t>
  </si>
  <si>
    <t>Tullaschule 3C</t>
  </si>
  <si>
    <t>Matalla Emma</t>
  </si>
  <si>
    <t>Schütze Maximilian</t>
  </si>
  <si>
    <t>Tukovic Luka</t>
  </si>
  <si>
    <t>Pilgrim Jamie</t>
  </si>
  <si>
    <t>Dorschbergschule Wörth 2C</t>
  </si>
  <si>
    <t>Hopfinger Marlon</t>
  </si>
  <si>
    <t>Tribus Dominic</t>
  </si>
  <si>
    <t>Römhild Leo</t>
  </si>
  <si>
    <t>Klingerbeck Niklas</t>
  </si>
  <si>
    <t>Tullaschule 1A</t>
  </si>
  <si>
    <t>Yakut Izzet-Ali</t>
  </si>
  <si>
    <t>Schaaf Johanna</t>
  </si>
  <si>
    <t>Gensheimer Jakob</t>
  </si>
  <si>
    <t>Dammschule Wörth 2</t>
  </si>
  <si>
    <t>Riether Mathilde</t>
  </si>
  <si>
    <t>Hamrita Amgad</t>
  </si>
  <si>
    <t>? Fadi</t>
  </si>
  <si>
    <t>SYR</t>
  </si>
  <si>
    <t>Griesbeck Julia</t>
  </si>
  <si>
    <t>Tullaschule 1C</t>
  </si>
  <si>
    <t>Sterkel Lara Karen</t>
  </si>
  <si>
    <t>IGS Wörth 6A</t>
  </si>
  <si>
    <t>Fischer Philipp</t>
  </si>
  <si>
    <t>Schelp Tristan</t>
  </si>
  <si>
    <t>Törpisch Emely</t>
  </si>
  <si>
    <t>Tullaschule 4A</t>
  </si>
  <si>
    <t>Eger-Glaser Benjamin</t>
  </si>
  <si>
    <t>Schäfer Emma</t>
  </si>
  <si>
    <t>Aftanase Daria-Maria</t>
  </si>
  <si>
    <t>Tullaschule 3A</t>
  </si>
  <si>
    <t>Shala Viona</t>
  </si>
  <si>
    <t>Schaaf Katharina</t>
  </si>
  <si>
    <t>Vogel Larissa</t>
  </si>
  <si>
    <t>Müller Julia</t>
  </si>
  <si>
    <t>Pestalozzi Schule Stutensee</t>
  </si>
  <si>
    <t>Schuster Tim</t>
  </si>
  <si>
    <t>Janko Jack</t>
  </si>
  <si>
    <t>Humbert Marc</t>
  </si>
  <si>
    <t>Steinmeier Luca</t>
  </si>
  <si>
    <t>Wittmann Annika</t>
  </si>
  <si>
    <t>Decker Jonathan</t>
  </si>
  <si>
    <t>Hof Paul</t>
  </si>
  <si>
    <t>Nguyen Michel</t>
  </si>
  <si>
    <t>Sterkel Kira</t>
  </si>
  <si>
    <t>Hagenbach</t>
  </si>
  <si>
    <t>Ziegeler Silja Maja</t>
  </si>
  <si>
    <t>Wetzel Peter</t>
  </si>
  <si>
    <t>Giesemann Fabian</t>
  </si>
  <si>
    <t>Krause Lillith</t>
  </si>
  <si>
    <t>Schäfer Jonas</t>
  </si>
  <si>
    <t>Rößler Matilda</t>
  </si>
  <si>
    <t>Emeljanow Angelika</t>
  </si>
  <si>
    <t>Sastrich Adrian</t>
  </si>
  <si>
    <t>Sastrich Angelina</t>
  </si>
  <si>
    <t>Ritter Celin</t>
  </si>
  <si>
    <t>Shala Erlind</t>
  </si>
  <si>
    <t>Zieger Jamil</t>
  </si>
  <si>
    <t>Saweljew Katharina</t>
  </si>
  <si>
    <t>Tukovic Tim</t>
  </si>
  <si>
    <t>Tullaschule 1B</t>
  </si>
  <si>
    <t>La Porta Luca</t>
  </si>
  <si>
    <t>Schmidt Amelie</t>
  </si>
  <si>
    <t>Gashi Ardi</t>
  </si>
  <si>
    <t>Simon Nicole</t>
  </si>
  <si>
    <t>Hönig Darline</t>
  </si>
  <si>
    <t>Thieme Mara</t>
  </si>
  <si>
    <t>Ammersbach Veronica</t>
  </si>
  <si>
    <t>Arbogast Tizian</t>
  </si>
  <si>
    <t>Strohbach Miriam</t>
  </si>
  <si>
    <t>Rheinthal Gianluca</t>
  </si>
  <si>
    <t>Raichel Arthur</t>
  </si>
  <si>
    <t>Schmidt Annika</t>
  </si>
  <si>
    <t>Dachtyloudis Isabella Sophia</t>
  </si>
  <si>
    <t>Meier Mia</t>
  </si>
  <si>
    <t>Zölle Selina</t>
  </si>
  <si>
    <t>Kuntz Levin Kashmir</t>
  </si>
  <si>
    <t>Tokat Manolya</t>
  </si>
  <si>
    <t>Grözinger Lilly</t>
  </si>
  <si>
    <t>Lang Rene</t>
  </si>
  <si>
    <t>Antonie Angelina</t>
  </si>
  <si>
    <t>Odej Finn</t>
  </si>
  <si>
    <t>Aliu Bleona</t>
  </si>
  <si>
    <t>Gashi Drin</t>
  </si>
  <si>
    <t>Salihu Erdi</t>
  </si>
  <si>
    <t>Eiden Tim</t>
  </si>
  <si>
    <t>Balzer Kasimir</t>
  </si>
  <si>
    <t>Schelp Cosima</t>
  </si>
  <si>
    <t>Schwäger Yanis</t>
  </si>
  <si>
    <t>Dachtyloudis Lisa</t>
  </si>
  <si>
    <t>Europa Gymnasium 5A</t>
  </si>
  <si>
    <t>Salman Ahmed</t>
  </si>
  <si>
    <t>Wilms Anna-Maria</t>
  </si>
  <si>
    <t>Michenfelder Raphael</t>
  </si>
  <si>
    <t>Avduli Florian</t>
  </si>
  <si>
    <t>Riess Linnea</t>
  </si>
  <si>
    <t>Riess Janne</t>
  </si>
  <si>
    <t>Flick Philip</t>
  </si>
  <si>
    <t>Bock Sophia</t>
  </si>
  <si>
    <t>Souidan Hussen</t>
  </si>
  <si>
    <t>Noumedem Jan Maximilian</t>
  </si>
  <si>
    <t>Becht Anna Maria</t>
  </si>
  <si>
    <t>Banjak Rim</t>
  </si>
  <si>
    <t>Zinnecker Liam</t>
  </si>
  <si>
    <t>De Haeck Helena</t>
  </si>
  <si>
    <t>Altanase Miruna Ionela</t>
  </si>
  <si>
    <t>Stiller Philipp</t>
  </si>
  <si>
    <t>Wilms Paul</t>
  </si>
  <si>
    <t>Hönig Djimmy</t>
  </si>
  <si>
    <t>Karnutsch Jonas</t>
  </si>
  <si>
    <t>Sklucki Julia</t>
  </si>
  <si>
    <t>Stahl Anna</t>
  </si>
  <si>
    <t>Weber Lea</t>
  </si>
  <si>
    <t>Nauschütz Steve</t>
  </si>
  <si>
    <t>Lexe Christoph</t>
  </si>
  <si>
    <t>Sent Jan</t>
  </si>
  <si>
    <t>Gjuraj Leona</t>
  </si>
  <si>
    <t>Simon Julian</t>
  </si>
  <si>
    <t>Bohn Anna-Lena</t>
  </si>
  <si>
    <t>Schuster Luca</t>
  </si>
  <si>
    <t>IGS Wörth 5C</t>
  </si>
  <si>
    <t>Hopfinger Jannik</t>
  </si>
  <si>
    <t>Füchtner Lara</t>
  </si>
  <si>
    <t>Geißer Stefan Joel</t>
  </si>
  <si>
    <t>Sikic Dora</t>
  </si>
  <si>
    <t>Keln Emily</t>
  </si>
  <si>
    <t>Jeremic Lara Sophie</t>
  </si>
  <si>
    <t>Bauer Caroline</t>
  </si>
  <si>
    <t>Diso Macias Luna</t>
  </si>
  <si>
    <t>WKU8</t>
  </si>
  <si>
    <t>Matalla Sara</t>
  </si>
  <si>
    <t>Kita</t>
  </si>
  <si>
    <t>Campe Celina</t>
  </si>
  <si>
    <t>Dorschbergschule Wörth 1A</t>
  </si>
  <si>
    <t>Liebel Vanessa</t>
  </si>
  <si>
    <t>Jansen Paula</t>
  </si>
  <si>
    <t>Kyritsis Luca</t>
  </si>
  <si>
    <t>MKU8</t>
  </si>
  <si>
    <t>Schuth Lea Sophie</t>
  </si>
  <si>
    <t>Turnverein Dörrenbach</t>
  </si>
  <si>
    <t>Lippmann Elias</t>
  </si>
  <si>
    <t>Knappe Ferdinand</t>
  </si>
  <si>
    <t>Huck Lenny</t>
  </si>
  <si>
    <t>Martin Luther Kindergarten</t>
  </si>
  <si>
    <t>Mendel Lukas</t>
  </si>
  <si>
    <t>Fricke Lina</t>
  </si>
  <si>
    <t>Bode Sylvie Luise</t>
  </si>
  <si>
    <t>Bode Maximilian Leo</t>
  </si>
  <si>
    <t>Schuth Laura Marie</t>
  </si>
  <si>
    <t>Kern Marie-Olivia</t>
  </si>
  <si>
    <t>Gurk Benjamin</t>
  </si>
  <si>
    <t>Tropf Marlene</t>
  </si>
  <si>
    <t>Eichis Laufladen</t>
  </si>
  <si>
    <t>Knappe Luise</t>
  </si>
  <si>
    <t>Polotzek Leonie</t>
  </si>
  <si>
    <t>Berizzi Ella</t>
  </si>
  <si>
    <t>Knöll Luca</t>
  </si>
  <si>
    <t>Kirstahler Jakob</t>
  </si>
  <si>
    <t>Ritter Simon</t>
  </si>
  <si>
    <t>Polotzek Niklar</t>
  </si>
  <si>
    <t>Löffler Rosa</t>
  </si>
  <si>
    <t>Bambinilauf</t>
  </si>
  <si>
    <t>Walking</t>
  </si>
  <si>
    <t>Ehrenberger Margot</t>
  </si>
  <si>
    <t>WWA</t>
  </si>
  <si>
    <t>Schäfer Friedrich</t>
  </si>
  <si>
    <t>TV BZA-Walking</t>
  </si>
  <si>
    <t>MWA</t>
  </si>
  <si>
    <t>Keller Heidi</t>
  </si>
  <si>
    <t>Tripline</t>
  </si>
  <si>
    <t>Hindsch Marion</t>
  </si>
  <si>
    <t>Hofner Anja</t>
  </si>
  <si>
    <t>Thomas Max</t>
  </si>
  <si>
    <t>Sauer Peter</t>
  </si>
  <si>
    <t>Riehl Laurent</t>
  </si>
  <si>
    <t>Ehrhart Viviane</t>
  </si>
  <si>
    <t>Ehrhart Christine</t>
  </si>
  <si>
    <t>Reiter Vera</t>
  </si>
  <si>
    <t>FC Bavaria Wörth</t>
  </si>
  <si>
    <t>Sahinoglu Cengiz</t>
  </si>
  <si>
    <t>M A N N S C H A F T S A U S W E R T U N G  -  F R A U E N</t>
  </si>
  <si>
    <t>39. Rhein-Volkslauf der VLG Maximiliansau über 21.1 km - 9. April 2016</t>
  </si>
  <si>
    <t>Pfalz-Meisterschaft Halbmarathon</t>
  </si>
  <si>
    <t xml:space="preserve">         1. Platz           1. FC Kaiserslautern                     4:58:28 Stunden</t>
  </si>
  <si>
    <t xml:space="preserve">         Göttel Jessica  -  Böhle Sabine  -  Metzger Martina</t>
  </si>
  <si>
    <t xml:space="preserve">         1:35:22 - 1:41:21 - 1:41:45   </t>
  </si>
  <si>
    <t xml:space="preserve"> </t>
  </si>
  <si>
    <t xml:space="preserve">         2. Platz           TV Maikammer                             5:19:47 Stunden</t>
  </si>
  <si>
    <t xml:space="preserve">         Schwarzwälder Sonja  -  Rieger Regina  -  Reeb Beate</t>
  </si>
  <si>
    <t xml:space="preserve">         1:43:21 - 1:47:59 - 1:48:27   </t>
  </si>
  <si>
    <t xml:space="preserve">         3. Platz           TV Rheinzabern                           5:29:06 Stunden</t>
  </si>
  <si>
    <t xml:space="preserve">         Bollinger-Heine Birgit  -  Brock Birgit  -  Scherf Annabell</t>
  </si>
  <si>
    <t xml:space="preserve">         1:41:12 - 1:51:03 - 1:56:51   </t>
  </si>
  <si>
    <t xml:space="preserve">         4. Platz           TV Rheinzabern                           6:15:44 Stunden</t>
  </si>
  <si>
    <t xml:space="preserve">         Baumann Judith  -  Müller Tanja  -  Gudel Brigitte</t>
  </si>
  <si>
    <t xml:space="preserve">         1:59:42 - 2:07:40 - 2:08:22   </t>
  </si>
  <si>
    <t>M A N N S C H A F T S A U S W E R T U N G  -  M Ä N N E R</t>
  </si>
  <si>
    <t xml:space="preserve">         1. Platz           LG Rülzheim                              4:14:17 Stunden</t>
  </si>
  <si>
    <t xml:space="preserve">         Zschaubitz Andre  -  Draudt Lars  -  Waldinger Michael</t>
  </si>
  <si>
    <t xml:space="preserve">         1:18:42 - 1:24:55 - 1:30:40   </t>
  </si>
  <si>
    <t xml:space="preserve">         2. Platz           1. FC Kaiserslautern                     4:29:30 Stunden</t>
  </si>
  <si>
    <t xml:space="preserve">         Christiansen Hannes  -  Henrich Michael  -  Hein Thomas</t>
  </si>
  <si>
    <t xml:space="preserve">         1:15:34 - 1:36:05 - 1:37:51   </t>
  </si>
  <si>
    <t xml:space="preserve">         3. Platz           TV Herxheim                              4:30:19 Stunden</t>
  </si>
  <si>
    <t xml:space="preserve">         Wach Oliver  -  Wünstel Jörg  -  Fischer Frank</t>
  </si>
  <si>
    <t xml:space="preserve">         1:22:25 - 1:32:40 - 1:35:14   </t>
  </si>
  <si>
    <t xml:space="preserve">         4. Platz           TV Maikammer                             4:55:25 Stunden</t>
  </si>
  <si>
    <t xml:space="preserve">         Schwaab Bernhard  -  Imanbaew Nurlan  -  Seibel Christoph</t>
  </si>
  <si>
    <t xml:space="preserve">         1:34:58 - 1:39:59 - 1:40:28   </t>
  </si>
  <si>
    <t xml:space="preserve">         5. Platz           TV Rheinzabern                           5:03:39 Stunden</t>
  </si>
  <si>
    <t xml:space="preserve">         Brück Reinhard  -  Künzig Gerald  -  Müller Gottfried</t>
  </si>
  <si>
    <t xml:space="preserve">         1:35:36 - 1:43:17 - 1:44:46   </t>
  </si>
  <si>
    <t xml:space="preserve">         6. Platz           TV Rheinzabern                           5:31:40 Stunden</t>
  </si>
  <si>
    <t xml:space="preserve">         Hölderich Klaus  -  Blessing Christoph  -  Kuntz Walter</t>
  </si>
  <si>
    <t xml:space="preserve">         1:49:40 - 1:50:55 - 1:51:05   </t>
  </si>
  <si>
    <t>Baumann-Team; Wörth-Maximiliansau; Internet: www.laufdv.de          09.04.2016      19:12:48</t>
  </si>
  <si>
    <t>E R G E B N I S L I S T E    -    A L T E R S K L A S S E N</t>
  </si>
  <si>
    <t>Pfalz-Meisterschaft Halbmarathon - SENIOREN</t>
  </si>
  <si>
    <t xml:space="preserve"> Rang        Name                       Verein                      Nat.    JG    Zeit    Kl.  Platz  Stnr.</t>
  </si>
  <si>
    <t xml:space="preserve">      Altersklasse W30</t>
  </si>
  <si>
    <t xml:space="preserve">     1  Göttel Jessica                1. FC Kaiserslautern                 1982  1:35:22   W30    32    605 </t>
  </si>
  <si>
    <t xml:space="preserve">     2  Rieger Regina                 TV Maikammer                         1984  1:47:59   W30    75    647 </t>
  </si>
  <si>
    <t xml:space="preserve">      Altersklasse W35</t>
  </si>
  <si>
    <t xml:space="preserve">     1  Deiß Sonja                    LC Bad Dürkheim                      1978  1:34:39   W35    29    615 </t>
  </si>
  <si>
    <t xml:space="preserve">      Altersklasse W40</t>
  </si>
  <si>
    <t xml:space="preserve">     1  Baumann Judith                TV Rheinzabern                       1972  1:59:42   W40   116    653 </t>
  </si>
  <si>
    <t xml:space="preserve">     2  Kling Gaby                    TSV Kandel                           1973  2:12:13   W40   131    629 </t>
  </si>
  <si>
    <t xml:space="preserve">      Altersklasse W45</t>
  </si>
  <si>
    <t xml:space="preserve">     1  Bollinger-Heine Birgit        TV Rheinzabern                       1971  1:41:12   W45    53    655 </t>
  </si>
  <si>
    <t xml:space="preserve">     2  Pilger Petra                  TV Herxheim                          1969  1:49:46   W45    85    639 </t>
  </si>
  <si>
    <t xml:space="preserve">     3  Müller Tanja                  TV Rheinzabern                       1969  2:07:40   W45   127    666 </t>
  </si>
  <si>
    <t xml:space="preserve">      Altersklasse W50</t>
  </si>
  <si>
    <t xml:space="preserve">     1  Metzger Martina               1. FC Kaiserslautern                 1965  1:41:45   W50    55    609 </t>
  </si>
  <si>
    <t xml:space="preserve">     2  Schwarzwälder Sonja           TV Maikammer                         1963  1:43:21   W50    62    649 </t>
  </si>
  <si>
    <t xml:space="preserve">     3  Rösler Ute                    1. FC Kaiserslautern                 1964  1:44:05   W50    65    610 </t>
  </si>
  <si>
    <t xml:space="preserve">     4  Reeb Beate                    TV Maikammer                         1964  1:48:27   W50    79    646 </t>
  </si>
  <si>
    <t xml:space="preserve">     5  Brock Birgit                  TV Rheinzabern                       1965  1:51:03   W50    91    656 </t>
  </si>
  <si>
    <t xml:space="preserve">     6  Hauck Ursula                  TV Maikammer                         1964  1:52:54   W50   100    642 </t>
  </si>
  <si>
    <t xml:space="preserve">     7  Scherf Annabell               TV Rheinzabern                       1966  1:56:51   W50   111    668 </t>
  </si>
  <si>
    <t xml:space="preserve">      Altersklasse W55</t>
  </si>
  <si>
    <t xml:space="preserve">     1  Böhle Sabine                  1. FC Kaiserslautern                 1961  1:41:21   W55    54    604 </t>
  </si>
  <si>
    <t xml:space="preserve">     2  Bessling Annette              1. FC Kaiserslautern                 1960  1:52:41   W55    97    603 </t>
  </si>
  <si>
    <t xml:space="preserve">      Altersklasse W60</t>
  </si>
  <si>
    <t xml:space="preserve">     1  Gudel Brigitte                TV Rheinzabern                       1956  2:08:22   W60   129    658 </t>
  </si>
  <si>
    <t xml:space="preserve">      Altersklasse W65</t>
  </si>
  <si>
    <t xml:space="preserve">     1  Lang Ingeborg                 TSV Lambrecht                        1947  1:44:53   W65    68    633 </t>
  </si>
  <si>
    <t xml:space="preserve">     2  Cöllen Renate                 LC Bad Dürkheim                      1948  2:12:33   W65   132    614 </t>
  </si>
  <si>
    <t xml:space="preserve">      Altersklasse M30</t>
  </si>
  <si>
    <t xml:space="preserve">     1  Zschaubitz Andre              LG Rülzheim                          1985  1:18:42   M30     4    621 </t>
  </si>
  <si>
    <t xml:space="preserve">     2  Wach Oliver                   TV Herxheim                          1984  1:22:25   M30     9    640 </t>
  </si>
  <si>
    <t xml:space="preserve">     3  Voigt Patrick                 TSV Kandel                           1986  1:23:47   M30    11    631 </t>
  </si>
  <si>
    <t xml:space="preserve">      Altersklasse M35</t>
  </si>
  <si>
    <t xml:space="preserve">     1  Müller Thorsten               LLG Landstuhl                        1978  1:21:30   M35     7    623 </t>
  </si>
  <si>
    <t xml:space="preserve">     2  Joa Bernhard                  TSV Lambrecht                        1977  1:25:46   M35    13    632 </t>
  </si>
  <si>
    <t xml:space="preserve">     3  Wünstel Jörg                  TV Herxheim                          1979  1:32:40   M35    25    641 </t>
  </si>
  <si>
    <t xml:space="preserve">      Altersklasse M40</t>
  </si>
  <si>
    <t xml:space="preserve">     1  Gehrmann Ralf                 TSG Eisenberg                        1976  1:23:29   M40    10    627 </t>
  </si>
  <si>
    <t xml:space="preserve">     2  Draudt Lars                   LG Rülzheim                          1972  1:24:55   M40    12    616 </t>
  </si>
  <si>
    <t xml:space="preserve">     3  Seibel Christoph              TV Maikammer                         1972  1:40:28   M40    50    650 </t>
  </si>
  <si>
    <t xml:space="preserve">      Altersklasse M45</t>
  </si>
  <si>
    <t xml:space="preserve">     1  Martin Christian              RV Vorwärts Speyer                   1967  1:26:41   M45    17    626 </t>
  </si>
  <si>
    <t xml:space="preserve">     2  Waldinger Michael             LG Rülzheim                          1968  1:30:40   M45    22    620 </t>
  </si>
  <si>
    <t xml:space="preserve">     3  Fischer Frank                 TV Herxheim                          1967  1:35:14   M45    31    636 </t>
  </si>
  <si>
    <t xml:space="preserve">     4  Hamburger Andreas             LG Rülzheim                          1967  1:43:15   M45    60    617 </t>
  </si>
  <si>
    <t xml:space="preserve">     5  Höchst Martin                 TV Maikammer                         1967  1:51:21   M45    93    643 </t>
  </si>
  <si>
    <t xml:space="preserve">     6  Baumann Frank                 TV Rheinzabern                       1967  2:00:01   M45   118    652 </t>
  </si>
  <si>
    <t xml:space="preserve">      Altersklasse M50</t>
  </si>
  <si>
    <t xml:space="preserve">     1  Schwaab Bernhard              TV Maikammer                         1962  1:34:58   M50    30    648 </t>
  </si>
  <si>
    <t xml:space="preserve">     2  Henrich Michael               1. FC Kaiserslautern                 1966  1:36:05   M50    38    607 </t>
  </si>
  <si>
    <t xml:space="preserve">     3  Hein Thomas                   1. FC Kaiserslautern                 1962  1:37:51   M50    43    606 </t>
  </si>
  <si>
    <t xml:space="preserve">     4  Künzig Gerald                 TV Rheinzabern                       1962  1:43:17   M50    61    664 </t>
  </si>
  <si>
    <t xml:space="preserve">      Altersklasse M55</t>
  </si>
  <si>
    <t xml:space="preserve">     1  Knöhr Roland                  TSV Kandel                           1960  1:26:21   M55    15    630 </t>
  </si>
  <si>
    <t xml:space="preserve">     2  Imanbaew Nurlan               TV Maikammer                         1958  1:39:59   M55    47    644 </t>
  </si>
  <si>
    <t xml:space="preserve">     3  Müller Gottfried              TV Rheinzabern                       1960  1:44:46   M55    66    665 </t>
  </si>
  <si>
    <t xml:space="preserve">     4  Sitzenstuhl Franz             1. FC Kaiserslautern                 1961  1:45:52   M55    73    611 </t>
  </si>
  <si>
    <t xml:space="preserve">     5  Blessing Christoph            TV Rheinzabern                       1961  1:50:55   M55    89    654 </t>
  </si>
  <si>
    <t xml:space="preserve">     6  Schmidt Klaus                 TV Rheinzabern                       1960  1:51:34   M55    94    669 </t>
  </si>
  <si>
    <t xml:space="preserve">      Altersklasse M60</t>
  </si>
  <si>
    <t xml:space="preserve">     1  Sanderbeck Dieter             RC Vorwärts Speyer                   1956  1:34:29   M60    28    624 </t>
  </si>
  <si>
    <t xml:space="preserve">     2  Brück Reinhard                TV Rheinzabern                       1952  1:35:36   M60    33    657 </t>
  </si>
  <si>
    <t xml:space="preserve">     3  Langner Klaus                 TV Offenbach                         1954  1:48:57   M60    80    651 </t>
  </si>
  <si>
    <t xml:space="preserve">     4  Hölderich Klaus               TV Rheinzabern                       1955  1:49:40   M60    84    660 </t>
  </si>
  <si>
    <t xml:space="preserve">      Altersklasse M65</t>
  </si>
  <si>
    <t xml:space="preserve">     1  Baus Gerhard                  ABC Ludwigshafen                     1950  1:26:26   M65    16    612 </t>
  </si>
  <si>
    <t xml:space="preserve">     2  Klein Dr. Gerhard             TSV Annweiler                        1950  1:44:50   M65    67    628 </t>
  </si>
  <si>
    <t xml:space="preserve">     3  Kuntz Walter                  TV Rheinzabern                       1950  1:51:05   M65    92    663 </t>
  </si>
  <si>
    <t xml:space="preserve">      Altersklasse M75</t>
  </si>
  <si>
    <t xml:space="preserve">     1  Hörner Gerhard                LG Rülzheim                          1941  2:03:52   M75   124    618 </t>
  </si>
  <si>
    <t xml:space="preserve">     2  Cöllen Bernd                  LC Bad Dürkheim                      1941  2:12:49   M75   133    613 </t>
  </si>
  <si>
    <t>Pfalz-Meisterschaft Halbmarathon - SENIOREN  -  W40/45</t>
  </si>
  <si>
    <t>1. Platz      TV Rheinzabern                                         5:48:34 Stunden</t>
  </si>
  <si>
    <t>Bollinger-Heine Birgit  -  Baumann Judith  -  Müller Tanja</t>
  </si>
  <si>
    <t xml:space="preserve">1:41:12 - 1:59:42 - 2:07:40   </t>
  </si>
  <si>
    <t>Pfalz-Meisterschaft Halbmarathon - SENIOREN  -  W50 und älter</t>
  </si>
  <si>
    <t>1. Platz      1. FC Kaiserslautern                                   5:07:11 Stunden</t>
  </si>
  <si>
    <t>Böhle Sabine  -  Metzger Martina  -  Rösler Ute</t>
  </si>
  <si>
    <t xml:space="preserve">1:41:21 - 1:41:45 - 1:44:05   </t>
  </si>
  <si>
    <t>2. Platz      TV Maikammer                                           5:24:42 Stunden</t>
  </si>
  <si>
    <t>Schwarzwälder Sonja  -  Reeb Beate  -  Hauck Ursula</t>
  </si>
  <si>
    <t xml:space="preserve">1:43:21 - 1:48:27 - 1:52:54   </t>
  </si>
  <si>
    <t>3. Platz      TV Rheinzabern                                         5:56:16 Stunden</t>
  </si>
  <si>
    <t>Brock Birgit  -  Scherf Annabell  -  Gudel Brigitte</t>
  </si>
  <si>
    <t xml:space="preserve">1:51:03 - 1:56:51 - 2:08:22   </t>
  </si>
  <si>
    <t>Pfalz-Meisterschaft Halbmarathon - SENIOREN  -  M40/45</t>
  </si>
  <si>
    <t>1. Platz      LG Rülzheim                                            4:38:50 Stunden</t>
  </si>
  <si>
    <t>Draudt Lars  -  Waldinger Michael  -  Hamburger Andreas</t>
  </si>
  <si>
    <t xml:space="preserve">1:24:55 - 1:30:40 - 1:43:15   </t>
  </si>
  <si>
    <t>Pfalz-Meisterschaft Halbmarathon - SENIOREN  -  M50/55</t>
  </si>
  <si>
    <t>1. Platz      1. FC Kaiserslautern                                   4:59:48 Stunden</t>
  </si>
  <si>
    <t>Henrich Michael  -  Hein Thomas  -  Sitzenstuhl Franz</t>
  </si>
  <si>
    <t xml:space="preserve">1:36:05 - 1:37:51 - 1:45:52   </t>
  </si>
  <si>
    <t>2. Platz      TV Rheinzabern                                         5:18:58 Stunden</t>
  </si>
  <si>
    <t>Künzig Gerald  -  Müller Gottfried  -  Blessing Christoph</t>
  </si>
  <si>
    <t xml:space="preserve">1:43:17 - 1:44:46 - 1:50:55   </t>
  </si>
  <si>
    <t>Pfalz-Meisterschaft Halbmarathon - SENIOREN  -  M60 und älter</t>
  </si>
  <si>
    <t>1. Platz      TV Rheinzabern                                         5:16:21 Stunden</t>
  </si>
  <si>
    <t>Brück Reinhard  -  Hölderich Klaus  -  Kuntz Walter</t>
  </si>
  <si>
    <t xml:space="preserve">1:35:36 - 1:49:40 - 1:51:05   </t>
  </si>
  <si>
    <t>Baumann-Team; Wörth-Maximiliansau; Internet: www.laufdv.de          09.04.2016      23:07:03</t>
  </si>
  <si>
    <r>
      <rPr>
        <sz val="11"/>
        <color rgb="FFFF0000"/>
        <rFont val="Calibri"/>
        <family val="2"/>
      </rPr>
      <t>Schwadorf</t>
    </r>
    <r>
      <rPr>
        <sz val="11"/>
        <color theme="1"/>
        <rFont val="Calibri"/>
        <family val="2"/>
      </rPr>
      <t xml:space="preserve"> Paul</t>
    </r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</si>
</sst>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\ &quot;m&quot;"/>
  </numFmts>
  <fonts count="25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</font>
    <font>
      <sz val="10"/>
      <name val="Arial"/>
      <family val="2"/>
    </font>
    <font>
      <sz val="8"/>
      <name val="Courier New"/>
      <family val="3"/>
    </font>
    <font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  <xf numFmtId="0" fontId="22" fillId="0" borderId="0"/>
  </cellStyleXfs>
  <cellXfs count="34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47" fontId="18" fillId="33" borderId="1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23" fillId="0" borderId="0" xfId="42" applyFont="1" applyAlignment="1">
      <alignment horizontal="center"/>
    </xf>
    <xf numFmtId="0" fontId="23" fillId="0" borderId="0" xfId="42" applyFont="1"/>
  </cellXfs>
  <cellStyles count="44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Standard 3" xfId="43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1"/>
  <sheetViews>
    <sheetView tabSelected="1"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1" width="6.7109375" style="28" customWidth="1"/>
    <col min="12" max="16384" width="11.42578125" style="3"/>
  </cols>
  <sheetData>
    <row r="1" spans="1:11" s="6" customFormat="1">
      <c r="A1" s="6" t="str">
        <f>'10km'!A1</f>
        <v>39. Rhein-Volkslauf</v>
      </c>
      <c r="B1" s="4"/>
      <c r="C1" s="30" t="str">
        <f>'10km'!C1:D1</f>
        <v>VLG Maximiliansau</v>
      </c>
      <c r="D1" s="30"/>
      <c r="E1" s="9">
        <v>21.1</v>
      </c>
      <c r="F1" s="30" t="str">
        <f>'10km'!F1:G1</f>
        <v>Lauf</v>
      </c>
      <c r="G1" s="30"/>
      <c r="I1" s="31">
        <f>'10km'!I1:I1</f>
        <v>42469</v>
      </c>
      <c r="J1" s="31"/>
      <c r="K1" s="26"/>
    </row>
    <row r="2" spans="1:11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  <c r="K2" s="12" t="s">
        <v>306</v>
      </c>
    </row>
    <row r="3" spans="1:11">
      <c r="A3" s="13"/>
      <c r="B3" s="14">
        <f>SUBTOTAL(3,B4:B1002)</f>
        <v>138</v>
      </c>
      <c r="C3" s="15"/>
      <c r="D3" s="16"/>
      <c r="E3" s="16"/>
      <c r="F3" s="20"/>
      <c r="G3" s="16"/>
      <c r="H3" s="16"/>
      <c r="I3" s="16"/>
      <c r="J3" s="17"/>
      <c r="K3" s="27"/>
    </row>
    <row r="4" spans="1:11">
      <c r="A4" s="7">
        <v>1</v>
      </c>
      <c r="B4" s="1" t="s">
        <v>307</v>
      </c>
      <c r="C4" s="1" t="s">
        <v>308</v>
      </c>
      <c r="E4" s="2">
        <v>1987</v>
      </c>
      <c r="F4" s="18">
        <v>5.2407407407407403E-2</v>
      </c>
      <c r="G4" s="8" t="s">
        <v>16</v>
      </c>
      <c r="H4" s="7">
        <v>1</v>
      </c>
      <c r="I4" s="7">
        <v>777</v>
      </c>
      <c r="J4" s="22"/>
      <c r="K4" s="7"/>
    </row>
    <row r="5" spans="1:11">
      <c r="A5" s="7">
        <v>2</v>
      </c>
      <c r="B5" s="1" t="s">
        <v>309</v>
      </c>
      <c r="C5" s="1" t="s">
        <v>144</v>
      </c>
      <c r="E5" s="2">
        <v>1989</v>
      </c>
      <c r="F5" s="18">
        <v>5.2476851851851851E-2</v>
      </c>
      <c r="G5" s="8" t="s">
        <v>16</v>
      </c>
      <c r="H5" s="7">
        <v>2</v>
      </c>
      <c r="I5" s="7">
        <v>601</v>
      </c>
      <c r="J5" s="22"/>
      <c r="K5" s="7">
        <v>1</v>
      </c>
    </row>
    <row r="6" spans="1:11">
      <c r="A6" s="7">
        <v>3</v>
      </c>
      <c r="B6" s="1" t="s">
        <v>310</v>
      </c>
      <c r="C6" s="1" t="s">
        <v>311</v>
      </c>
      <c r="E6" s="2">
        <v>1966</v>
      </c>
      <c r="F6" s="18">
        <v>5.3136574074074072E-2</v>
      </c>
      <c r="G6" s="8" t="s">
        <v>33</v>
      </c>
      <c r="H6" s="7">
        <v>1</v>
      </c>
      <c r="I6" s="7">
        <v>723</v>
      </c>
      <c r="J6" s="22"/>
      <c r="K6" s="7"/>
    </row>
    <row r="7" spans="1:11">
      <c r="A7" s="7">
        <v>4</v>
      </c>
      <c r="B7" s="1" t="s">
        <v>312</v>
      </c>
      <c r="C7" s="1" t="s">
        <v>155</v>
      </c>
      <c r="E7" s="2">
        <v>1985</v>
      </c>
      <c r="F7" s="18">
        <v>5.4652777777777772E-2</v>
      </c>
      <c r="G7" s="8" t="s">
        <v>30</v>
      </c>
      <c r="H7" s="7">
        <v>1</v>
      </c>
      <c r="I7" s="7">
        <v>621</v>
      </c>
      <c r="J7" s="22"/>
      <c r="K7" s="7">
        <v>2</v>
      </c>
    </row>
    <row r="8" spans="1:11">
      <c r="A8" s="7">
        <v>5</v>
      </c>
      <c r="B8" s="1" t="s">
        <v>313</v>
      </c>
      <c r="C8" s="1" t="s">
        <v>155</v>
      </c>
      <c r="E8" s="2">
        <v>1992</v>
      </c>
      <c r="F8" s="18">
        <v>5.5625000000000001E-2</v>
      </c>
      <c r="G8" s="8" t="s">
        <v>191</v>
      </c>
      <c r="H8" s="7">
        <v>1</v>
      </c>
      <c r="I8" s="7">
        <v>602</v>
      </c>
      <c r="J8" s="22"/>
      <c r="K8" s="7">
        <v>1</v>
      </c>
    </row>
    <row r="9" spans="1:11">
      <c r="A9" s="7">
        <v>6</v>
      </c>
      <c r="B9" s="1" t="s">
        <v>314</v>
      </c>
      <c r="C9" s="1" t="s">
        <v>114</v>
      </c>
      <c r="E9" s="2">
        <v>1987</v>
      </c>
      <c r="F9" s="18">
        <v>5.5636574074074074E-2</v>
      </c>
      <c r="G9" s="8" t="s">
        <v>16</v>
      </c>
      <c r="H9" s="7">
        <v>3</v>
      </c>
      <c r="I9" s="7">
        <v>752</v>
      </c>
      <c r="J9" s="22"/>
      <c r="K9" s="7"/>
    </row>
    <row r="10" spans="1:11">
      <c r="A10" s="7">
        <v>7</v>
      </c>
      <c r="B10" s="1" t="s">
        <v>315</v>
      </c>
      <c r="C10" s="1" t="s">
        <v>316</v>
      </c>
      <c r="E10" s="2">
        <v>1978</v>
      </c>
      <c r="F10" s="18">
        <v>5.6597222222222222E-2</v>
      </c>
      <c r="G10" s="8" t="s">
        <v>25</v>
      </c>
      <c r="H10" s="7">
        <v>1</v>
      </c>
      <c r="I10" s="7">
        <v>623</v>
      </c>
      <c r="J10" s="22"/>
      <c r="K10" s="7">
        <v>3</v>
      </c>
    </row>
    <row r="11" spans="1:11">
      <c r="A11" s="7">
        <v>8</v>
      </c>
      <c r="B11" s="1" t="s">
        <v>317</v>
      </c>
      <c r="C11" s="1" t="s">
        <v>76</v>
      </c>
      <c r="E11" s="2">
        <v>1992</v>
      </c>
      <c r="F11" s="18">
        <v>5.7037037037037032E-2</v>
      </c>
      <c r="G11" s="8" t="s">
        <v>16</v>
      </c>
      <c r="H11" s="7">
        <v>4</v>
      </c>
      <c r="I11" s="7">
        <v>635</v>
      </c>
      <c r="J11" s="22"/>
      <c r="K11" s="7">
        <v>4</v>
      </c>
    </row>
    <row r="12" spans="1:11">
      <c r="A12" s="7">
        <v>9</v>
      </c>
      <c r="B12" s="1" t="s">
        <v>318</v>
      </c>
      <c r="C12" s="1" t="s">
        <v>72</v>
      </c>
      <c r="E12" s="2">
        <v>1984</v>
      </c>
      <c r="F12" s="18">
        <v>5.7233796296296297E-2</v>
      </c>
      <c r="G12" s="8" t="s">
        <v>30</v>
      </c>
      <c r="H12" s="7">
        <v>2</v>
      </c>
      <c r="I12" s="7">
        <v>640</v>
      </c>
      <c r="J12" s="22"/>
      <c r="K12" s="7">
        <v>5</v>
      </c>
    </row>
    <row r="13" spans="1:11">
      <c r="A13" s="7">
        <v>10</v>
      </c>
      <c r="B13" s="1" t="s">
        <v>319</v>
      </c>
      <c r="C13" s="1" t="s">
        <v>320</v>
      </c>
      <c r="E13" s="2">
        <v>1976</v>
      </c>
      <c r="F13" s="18">
        <v>5.7974537037037033E-2</v>
      </c>
      <c r="G13" s="8" t="s">
        <v>21</v>
      </c>
      <c r="H13" s="7">
        <v>1</v>
      </c>
      <c r="I13" s="7">
        <v>627</v>
      </c>
      <c r="J13" s="22"/>
      <c r="K13" s="7">
        <v>6</v>
      </c>
    </row>
    <row r="14" spans="1:11">
      <c r="A14" s="7">
        <v>11</v>
      </c>
      <c r="B14" s="1" t="s">
        <v>321</v>
      </c>
      <c r="C14" s="1" t="s">
        <v>60</v>
      </c>
      <c r="E14" s="2">
        <v>1986</v>
      </c>
      <c r="F14" s="18">
        <v>5.8182870370370371E-2</v>
      </c>
      <c r="G14" s="8" t="s">
        <v>30</v>
      </c>
      <c r="H14" s="7">
        <v>3</v>
      </c>
      <c r="I14" s="7">
        <v>631</v>
      </c>
      <c r="J14" s="22"/>
      <c r="K14" s="7">
        <v>7</v>
      </c>
    </row>
    <row r="15" spans="1:11">
      <c r="A15" s="7">
        <v>12</v>
      </c>
      <c r="B15" s="1" t="s">
        <v>322</v>
      </c>
      <c r="C15" s="1" t="s">
        <v>155</v>
      </c>
      <c r="E15" s="2">
        <v>1972</v>
      </c>
      <c r="F15" s="18">
        <v>5.8969907407407408E-2</v>
      </c>
      <c r="G15" s="8" t="s">
        <v>21</v>
      </c>
      <c r="H15" s="7">
        <v>2</v>
      </c>
      <c r="I15" s="7">
        <v>616</v>
      </c>
      <c r="J15" s="22"/>
      <c r="K15" s="7">
        <v>8</v>
      </c>
    </row>
    <row r="16" spans="1:11">
      <c r="A16" s="7">
        <v>13</v>
      </c>
      <c r="B16" s="1" t="s">
        <v>323</v>
      </c>
      <c r="C16" s="1" t="s">
        <v>324</v>
      </c>
      <c r="E16" s="2">
        <v>1977</v>
      </c>
      <c r="F16" s="18">
        <v>5.9560185185185188E-2</v>
      </c>
      <c r="G16" s="8" t="s">
        <v>25</v>
      </c>
      <c r="H16" s="7">
        <v>2</v>
      </c>
      <c r="I16" s="7">
        <v>632</v>
      </c>
      <c r="J16" s="22"/>
      <c r="K16" s="7">
        <v>9</v>
      </c>
    </row>
    <row r="17" spans="1:11">
      <c r="A17" s="7">
        <v>14</v>
      </c>
      <c r="B17" s="1" t="s">
        <v>325</v>
      </c>
      <c r="C17" s="1" t="s">
        <v>32</v>
      </c>
      <c r="E17" s="2">
        <v>1974</v>
      </c>
      <c r="F17" s="18">
        <v>5.9803240740740747E-2</v>
      </c>
      <c r="G17" s="8" t="s">
        <v>21</v>
      </c>
      <c r="H17" s="7">
        <v>3</v>
      </c>
      <c r="I17" s="7">
        <v>759</v>
      </c>
      <c r="J17" s="22"/>
      <c r="K17" s="7"/>
    </row>
    <row r="18" spans="1:11">
      <c r="A18" s="7">
        <v>15</v>
      </c>
      <c r="B18" s="1" t="s">
        <v>326</v>
      </c>
      <c r="C18" s="1" t="s">
        <v>60</v>
      </c>
      <c r="E18" s="2">
        <v>1960</v>
      </c>
      <c r="F18" s="18">
        <v>5.9965277777777777E-2</v>
      </c>
      <c r="G18" s="8" t="s">
        <v>11</v>
      </c>
      <c r="H18" s="7">
        <v>1</v>
      </c>
      <c r="I18" s="7">
        <v>630</v>
      </c>
      <c r="J18" s="22"/>
      <c r="K18" s="7">
        <v>10</v>
      </c>
    </row>
    <row r="19" spans="1:11">
      <c r="A19" s="7">
        <v>16</v>
      </c>
      <c r="B19" s="1" t="s">
        <v>327</v>
      </c>
      <c r="C19" s="1" t="s">
        <v>328</v>
      </c>
      <c r="E19" s="2">
        <v>1950</v>
      </c>
      <c r="F19" s="18">
        <v>6.0023148148148152E-2</v>
      </c>
      <c r="G19" s="8" t="s">
        <v>163</v>
      </c>
      <c r="H19" s="7">
        <v>1</v>
      </c>
      <c r="I19" s="7">
        <v>612</v>
      </c>
      <c r="J19" s="22"/>
      <c r="K19" s="7">
        <v>11</v>
      </c>
    </row>
    <row r="20" spans="1:11">
      <c r="A20" s="7">
        <v>17</v>
      </c>
      <c r="B20" s="1" t="s">
        <v>329</v>
      </c>
      <c r="C20" s="1" t="s">
        <v>330</v>
      </c>
      <c r="E20" s="2">
        <v>1967</v>
      </c>
      <c r="F20" s="18">
        <v>6.0196759259259262E-2</v>
      </c>
      <c r="G20" s="8" t="s">
        <v>41</v>
      </c>
      <c r="H20" s="7">
        <v>1</v>
      </c>
      <c r="I20" s="7">
        <v>626</v>
      </c>
      <c r="J20" s="22"/>
      <c r="K20" s="7">
        <v>12</v>
      </c>
    </row>
    <row r="21" spans="1:11">
      <c r="A21" s="7">
        <v>18</v>
      </c>
      <c r="B21" s="1" t="s">
        <v>331</v>
      </c>
      <c r="C21" s="1" t="s">
        <v>332</v>
      </c>
      <c r="E21" s="2">
        <v>1970</v>
      </c>
      <c r="F21" s="18">
        <v>6.0682870370370373E-2</v>
      </c>
      <c r="G21" s="8" t="s">
        <v>41</v>
      </c>
      <c r="H21" s="7">
        <v>2</v>
      </c>
      <c r="I21" s="7">
        <v>757</v>
      </c>
      <c r="J21" s="22"/>
      <c r="K21" s="7"/>
    </row>
    <row r="22" spans="1:11">
      <c r="A22" s="7">
        <v>19</v>
      </c>
      <c r="B22" s="1" t="s">
        <v>333</v>
      </c>
      <c r="C22" s="1" t="s">
        <v>52</v>
      </c>
      <c r="E22" s="2">
        <v>1986</v>
      </c>
      <c r="F22" s="18">
        <v>6.1319444444444447E-2</v>
      </c>
      <c r="G22" s="8" t="s">
        <v>30</v>
      </c>
      <c r="H22" s="7">
        <v>4</v>
      </c>
      <c r="I22" s="7">
        <v>747</v>
      </c>
      <c r="J22" s="22"/>
      <c r="K22" s="7"/>
    </row>
    <row r="23" spans="1:11">
      <c r="A23" s="7">
        <v>20</v>
      </c>
      <c r="B23" s="1" t="s">
        <v>334</v>
      </c>
      <c r="C23" s="1" t="s">
        <v>48</v>
      </c>
      <c r="E23" s="2">
        <v>1968</v>
      </c>
      <c r="F23" s="18">
        <v>6.1817129629629632E-2</v>
      </c>
      <c r="G23" s="8" t="s">
        <v>41</v>
      </c>
      <c r="H23" s="7">
        <v>3</v>
      </c>
      <c r="I23" s="7">
        <v>778</v>
      </c>
      <c r="J23" s="22"/>
      <c r="K23" s="7"/>
    </row>
    <row r="24" spans="1:11">
      <c r="A24" s="7">
        <v>21</v>
      </c>
      <c r="B24" s="1" t="s">
        <v>335</v>
      </c>
      <c r="C24" s="1" t="s">
        <v>336</v>
      </c>
      <c r="E24" s="2">
        <v>1981</v>
      </c>
      <c r="F24" s="18">
        <v>6.2534722222222228E-2</v>
      </c>
      <c r="G24" s="8" t="s">
        <v>25</v>
      </c>
      <c r="H24" s="7">
        <v>3</v>
      </c>
      <c r="I24" s="7">
        <v>746</v>
      </c>
      <c r="J24" s="22"/>
      <c r="K24" s="7"/>
    </row>
    <row r="25" spans="1:11">
      <c r="A25" s="7">
        <v>22</v>
      </c>
      <c r="B25" s="1" t="s">
        <v>337</v>
      </c>
      <c r="C25" s="1" t="s">
        <v>155</v>
      </c>
      <c r="E25" s="2">
        <v>1968</v>
      </c>
      <c r="F25" s="18">
        <v>6.2962962962962957E-2</v>
      </c>
      <c r="G25" s="8" t="s">
        <v>41</v>
      </c>
      <c r="H25" s="7">
        <v>4</v>
      </c>
      <c r="I25" s="7">
        <v>620</v>
      </c>
      <c r="J25" s="22"/>
      <c r="K25" s="7">
        <v>13</v>
      </c>
    </row>
    <row r="26" spans="1:11">
      <c r="A26" s="7">
        <v>23</v>
      </c>
      <c r="B26" s="1" t="s">
        <v>338</v>
      </c>
      <c r="C26" s="1" t="s">
        <v>339</v>
      </c>
      <c r="E26" s="2">
        <v>1969</v>
      </c>
      <c r="F26" s="18">
        <v>6.3217592592592589E-2</v>
      </c>
      <c r="G26" s="8" t="s">
        <v>41</v>
      </c>
      <c r="H26" s="7">
        <v>5</v>
      </c>
      <c r="I26" s="7">
        <v>705</v>
      </c>
      <c r="J26" s="22"/>
      <c r="K26" s="7"/>
    </row>
    <row r="27" spans="1:11">
      <c r="A27" s="7">
        <v>24</v>
      </c>
      <c r="B27" s="1" t="s">
        <v>340</v>
      </c>
      <c r="C27" s="1" t="s">
        <v>341</v>
      </c>
      <c r="E27" s="2">
        <v>1966</v>
      </c>
      <c r="F27" s="18">
        <v>6.3379629629629633E-2</v>
      </c>
      <c r="G27" s="8" t="s">
        <v>270</v>
      </c>
      <c r="H27" s="7">
        <v>1</v>
      </c>
      <c r="I27" s="7">
        <v>770</v>
      </c>
      <c r="J27" s="22"/>
      <c r="K27" s="7"/>
    </row>
    <row r="28" spans="1:11">
      <c r="A28" s="7">
        <v>25</v>
      </c>
      <c r="B28" s="1" t="s">
        <v>342</v>
      </c>
      <c r="C28" s="1" t="s">
        <v>72</v>
      </c>
      <c r="E28" s="2">
        <v>1979</v>
      </c>
      <c r="F28" s="18">
        <v>6.4351851851851841E-2</v>
      </c>
      <c r="G28" s="8" t="s">
        <v>25</v>
      </c>
      <c r="H28" s="7">
        <v>4</v>
      </c>
      <c r="I28" s="7">
        <v>641</v>
      </c>
      <c r="J28" s="22"/>
      <c r="K28" s="7">
        <v>14</v>
      </c>
    </row>
    <row r="29" spans="1:11">
      <c r="A29" s="7">
        <v>26</v>
      </c>
      <c r="B29" s="1" t="s">
        <v>343</v>
      </c>
      <c r="C29" s="1" t="s">
        <v>198</v>
      </c>
      <c r="E29" s="2">
        <v>1974</v>
      </c>
      <c r="F29" s="18">
        <v>6.458333333333334E-2</v>
      </c>
      <c r="G29" s="8" t="s">
        <v>21</v>
      </c>
      <c r="H29" s="7">
        <v>4</v>
      </c>
      <c r="I29" s="7">
        <v>737</v>
      </c>
      <c r="J29" s="22"/>
      <c r="K29" s="7"/>
    </row>
    <row r="30" spans="1:11">
      <c r="A30" s="7">
        <v>27</v>
      </c>
      <c r="B30" s="1" t="s">
        <v>344</v>
      </c>
      <c r="C30" s="1" t="s">
        <v>345</v>
      </c>
      <c r="E30" s="2">
        <v>1975</v>
      </c>
      <c r="F30" s="18">
        <v>6.4768518518518517E-2</v>
      </c>
      <c r="G30" s="8" t="s">
        <v>21</v>
      </c>
      <c r="H30" s="7">
        <v>5</v>
      </c>
      <c r="I30" s="7">
        <v>767</v>
      </c>
      <c r="J30" s="22"/>
      <c r="K30" s="7"/>
    </row>
    <row r="31" spans="1:11">
      <c r="A31" s="7">
        <v>28</v>
      </c>
      <c r="B31" s="1" t="s">
        <v>346</v>
      </c>
      <c r="C31" s="1" t="s">
        <v>347</v>
      </c>
      <c r="E31" s="2">
        <v>1956</v>
      </c>
      <c r="F31" s="18">
        <v>6.5613425925925936E-2</v>
      </c>
      <c r="G31" s="8" t="s">
        <v>93</v>
      </c>
      <c r="H31" s="7">
        <v>1</v>
      </c>
      <c r="I31" s="7">
        <v>624</v>
      </c>
      <c r="J31" s="22"/>
      <c r="K31" s="7">
        <v>15</v>
      </c>
    </row>
    <row r="32" spans="1:11">
      <c r="A32" s="7">
        <v>29</v>
      </c>
      <c r="B32" s="1" t="s">
        <v>348</v>
      </c>
      <c r="C32" s="1" t="s">
        <v>349</v>
      </c>
      <c r="E32" s="2">
        <v>1978</v>
      </c>
      <c r="F32" s="18">
        <v>6.5729166666666672E-2</v>
      </c>
      <c r="G32" s="8" t="s">
        <v>126</v>
      </c>
      <c r="H32" s="7">
        <v>1</v>
      </c>
      <c r="I32" s="7">
        <v>615</v>
      </c>
      <c r="J32" s="22"/>
      <c r="K32" s="7">
        <v>2</v>
      </c>
    </row>
    <row r="33" spans="1:11">
      <c r="A33" s="7">
        <v>30</v>
      </c>
      <c r="B33" s="1" t="s">
        <v>350</v>
      </c>
      <c r="C33" s="1" t="s">
        <v>351</v>
      </c>
      <c r="E33" s="2">
        <v>1962</v>
      </c>
      <c r="F33" s="18">
        <v>6.5949074074074077E-2</v>
      </c>
      <c r="G33" s="8" t="s">
        <v>33</v>
      </c>
      <c r="H33" s="7">
        <v>2</v>
      </c>
      <c r="I33" s="7">
        <v>648</v>
      </c>
      <c r="J33" s="22"/>
      <c r="K33" s="7">
        <v>16</v>
      </c>
    </row>
    <row r="34" spans="1:11">
      <c r="A34" s="7">
        <v>31</v>
      </c>
      <c r="B34" s="1" t="s">
        <v>352</v>
      </c>
      <c r="C34" s="1" t="s">
        <v>72</v>
      </c>
      <c r="E34" s="2">
        <v>1967</v>
      </c>
      <c r="F34" s="18">
        <v>6.6134259259259254E-2</v>
      </c>
      <c r="G34" s="8" t="s">
        <v>41</v>
      </c>
      <c r="H34" s="7">
        <v>6</v>
      </c>
      <c r="I34" s="7">
        <v>636</v>
      </c>
      <c r="J34" s="22"/>
      <c r="K34" s="7">
        <v>17</v>
      </c>
    </row>
    <row r="35" spans="1:11">
      <c r="A35" s="7">
        <v>32</v>
      </c>
      <c r="B35" s="1" t="s">
        <v>353</v>
      </c>
      <c r="C35" s="1" t="s">
        <v>144</v>
      </c>
      <c r="E35" s="2">
        <v>1982</v>
      </c>
      <c r="F35" s="18">
        <v>6.6226851851851856E-2</v>
      </c>
      <c r="G35" s="8" t="s">
        <v>107</v>
      </c>
      <c r="H35" s="7">
        <v>1</v>
      </c>
      <c r="I35" s="7">
        <v>605</v>
      </c>
      <c r="J35" s="22"/>
      <c r="K35" s="7">
        <v>3</v>
      </c>
    </row>
    <row r="36" spans="1:11">
      <c r="A36" s="7">
        <v>33</v>
      </c>
      <c r="B36" s="1" t="s">
        <v>354</v>
      </c>
      <c r="C36" s="1" t="s">
        <v>18</v>
      </c>
      <c r="E36" s="2">
        <v>1952</v>
      </c>
      <c r="F36" s="18">
        <v>6.6388888888888886E-2</v>
      </c>
      <c r="G36" s="8" t="s">
        <v>93</v>
      </c>
      <c r="H36" s="7">
        <v>2</v>
      </c>
      <c r="I36" s="7">
        <v>657</v>
      </c>
      <c r="J36" s="22"/>
      <c r="K36" s="7">
        <v>18</v>
      </c>
    </row>
    <row r="37" spans="1:11">
      <c r="A37" s="7">
        <v>34</v>
      </c>
      <c r="B37" s="1" t="s">
        <v>355</v>
      </c>
      <c r="C37" s="1" t="s">
        <v>356</v>
      </c>
      <c r="E37" s="2">
        <v>1980</v>
      </c>
      <c r="F37" s="18">
        <v>6.655092592592593E-2</v>
      </c>
      <c r="G37" s="8" t="s">
        <v>126</v>
      </c>
      <c r="H37" s="7">
        <v>2</v>
      </c>
      <c r="I37" s="7">
        <v>722</v>
      </c>
      <c r="J37" s="22"/>
      <c r="K37" s="7"/>
    </row>
    <row r="38" spans="1:11">
      <c r="A38" s="7">
        <v>35</v>
      </c>
      <c r="B38" s="1" t="s">
        <v>357</v>
      </c>
      <c r="C38" s="1" t="s">
        <v>358</v>
      </c>
      <c r="E38" s="2">
        <v>1967</v>
      </c>
      <c r="F38" s="18">
        <v>6.6585648148148144E-2</v>
      </c>
      <c r="G38" s="8" t="s">
        <v>41</v>
      </c>
      <c r="H38" s="7">
        <v>7</v>
      </c>
      <c r="I38" s="7">
        <v>742</v>
      </c>
      <c r="J38" s="22"/>
      <c r="K38" s="7"/>
    </row>
    <row r="39" spans="1:11">
      <c r="A39" s="7">
        <v>36</v>
      </c>
      <c r="B39" s="1" t="s">
        <v>359</v>
      </c>
      <c r="C39" s="1" t="s">
        <v>32</v>
      </c>
      <c r="E39" s="2">
        <v>1981</v>
      </c>
      <c r="F39" s="18">
        <v>6.6608796296296291E-2</v>
      </c>
      <c r="G39" s="8" t="s">
        <v>25</v>
      </c>
      <c r="H39" s="7">
        <v>5</v>
      </c>
      <c r="I39" s="7">
        <v>756</v>
      </c>
      <c r="J39" s="22"/>
      <c r="K39" s="7"/>
    </row>
    <row r="40" spans="1:11">
      <c r="A40" s="7">
        <v>37</v>
      </c>
      <c r="B40" s="1" t="s">
        <v>360</v>
      </c>
      <c r="C40" s="1" t="s">
        <v>361</v>
      </c>
      <c r="E40" s="2">
        <v>1971</v>
      </c>
      <c r="F40" s="18">
        <v>6.6666666666666666E-2</v>
      </c>
      <c r="G40" s="8" t="s">
        <v>41</v>
      </c>
      <c r="H40" s="7">
        <v>8</v>
      </c>
      <c r="I40" s="7">
        <v>743</v>
      </c>
      <c r="J40" s="22"/>
      <c r="K40" s="7"/>
    </row>
    <row r="41" spans="1:11">
      <c r="A41" s="7">
        <v>38</v>
      </c>
      <c r="B41" s="1" t="s">
        <v>362</v>
      </c>
      <c r="C41" s="1" t="s">
        <v>144</v>
      </c>
      <c r="E41" s="2">
        <v>1966</v>
      </c>
      <c r="F41" s="18">
        <v>6.6724537037037041E-2</v>
      </c>
      <c r="G41" s="8" t="s">
        <v>33</v>
      </c>
      <c r="H41" s="7">
        <v>3</v>
      </c>
      <c r="I41" s="7">
        <v>607</v>
      </c>
      <c r="J41" s="22"/>
      <c r="K41" s="7">
        <v>19</v>
      </c>
    </row>
    <row r="42" spans="1:11">
      <c r="A42" s="7">
        <v>39</v>
      </c>
      <c r="B42" s="1" t="s">
        <v>363</v>
      </c>
      <c r="C42" s="1" t="s">
        <v>56</v>
      </c>
      <c r="E42" s="2">
        <v>1979</v>
      </c>
      <c r="F42" s="18">
        <v>6.6967592592592592E-2</v>
      </c>
      <c r="G42" s="8" t="s">
        <v>25</v>
      </c>
      <c r="H42" s="7">
        <v>6</v>
      </c>
      <c r="I42" s="7">
        <v>788</v>
      </c>
      <c r="J42" s="22"/>
      <c r="K42" s="7"/>
    </row>
    <row r="43" spans="1:11">
      <c r="A43" s="7">
        <v>40</v>
      </c>
      <c r="B43" s="1" t="s">
        <v>364</v>
      </c>
      <c r="C43" s="1" t="s">
        <v>365</v>
      </c>
      <c r="D43" s="2" t="s">
        <v>40</v>
      </c>
      <c r="E43" s="2">
        <v>1976</v>
      </c>
      <c r="F43" s="18">
        <v>6.7164351851851864E-2</v>
      </c>
      <c r="G43" s="8" t="s">
        <v>21</v>
      </c>
      <c r="H43" s="7">
        <v>6</v>
      </c>
      <c r="I43" s="7">
        <v>720</v>
      </c>
      <c r="J43" s="22"/>
      <c r="K43" s="7"/>
    </row>
    <row r="44" spans="1:11">
      <c r="A44" s="7">
        <v>41</v>
      </c>
      <c r="B44" s="1" t="s">
        <v>366</v>
      </c>
      <c r="C44" s="1" t="s">
        <v>48</v>
      </c>
      <c r="E44" s="2">
        <v>1983</v>
      </c>
      <c r="F44" s="18">
        <v>6.7187499999999997E-2</v>
      </c>
      <c r="G44" s="8" t="s">
        <v>107</v>
      </c>
      <c r="H44" s="7">
        <v>2</v>
      </c>
      <c r="I44" s="7">
        <v>763</v>
      </c>
      <c r="J44" s="22"/>
      <c r="K44" s="7"/>
    </row>
    <row r="45" spans="1:11">
      <c r="A45" s="7">
        <v>42</v>
      </c>
      <c r="B45" s="1" t="s">
        <v>367</v>
      </c>
      <c r="C45" s="1" t="s">
        <v>368</v>
      </c>
      <c r="D45" s="2" t="s">
        <v>40</v>
      </c>
      <c r="E45" s="2">
        <v>1956</v>
      </c>
      <c r="F45" s="18">
        <v>6.7384259259259269E-2</v>
      </c>
      <c r="G45" s="8" t="s">
        <v>93</v>
      </c>
      <c r="H45" s="7">
        <v>3</v>
      </c>
      <c r="I45" s="7">
        <v>734</v>
      </c>
      <c r="J45" s="22"/>
      <c r="K45" s="7"/>
    </row>
    <row r="46" spans="1:11">
      <c r="A46" s="7">
        <v>43</v>
      </c>
      <c r="B46" s="1" t="s">
        <v>369</v>
      </c>
      <c r="C46" s="1" t="s">
        <v>144</v>
      </c>
      <c r="E46" s="2">
        <v>1962</v>
      </c>
      <c r="F46" s="18">
        <v>6.7951388888888895E-2</v>
      </c>
      <c r="G46" s="8" t="s">
        <v>33</v>
      </c>
      <c r="H46" s="7">
        <v>4</v>
      </c>
      <c r="I46" s="7">
        <v>606</v>
      </c>
      <c r="J46" s="22"/>
      <c r="K46" s="7">
        <v>20</v>
      </c>
    </row>
    <row r="47" spans="1:11">
      <c r="A47" s="7">
        <v>44</v>
      </c>
      <c r="B47" s="1" t="s">
        <v>370</v>
      </c>
      <c r="C47" s="1" t="s">
        <v>371</v>
      </c>
      <c r="E47" s="2">
        <v>1973</v>
      </c>
      <c r="F47" s="18">
        <v>6.805555555555555E-2</v>
      </c>
      <c r="G47" s="8" t="s">
        <v>87</v>
      </c>
      <c r="H47" s="7">
        <v>1</v>
      </c>
      <c r="I47" s="7">
        <v>776</v>
      </c>
      <c r="J47" s="22"/>
      <c r="K47" s="7"/>
    </row>
    <row r="48" spans="1:11">
      <c r="A48" s="7">
        <v>45</v>
      </c>
      <c r="B48" s="1" t="s">
        <v>372</v>
      </c>
      <c r="C48" s="1" t="s">
        <v>37</v>
      </c>
      <c r="E48" s="2">
        <v>1966</v>
      </c>
      <c r="F48" s="18">
        <v>6.8379629629629637E-2</v>
      </c>
      <c r="G48" s="8" t="s">
        <v>270</v>
      </c>
      <c r="H48" s="7">
        <v>2</v>
      </c>
      <c r="I48" s="7">
        <v>732</v>
      </c>
      <c r="J48" s="22"/>
      <c r="K48" s="7"/>
    </row>
    <row r="49" spans="1:11">
      <c r="A49" s="7">
        <v>46</v>
      </c>
      <c r="B49" s="1" t="s">
        <v>373</v>
      </c>
      <c r="C49" s="1" t="s">
        <v>98</v>
      </c>
      <c r="E49" s="2">
        <v>1967</v>
      </c>
      <c r="F49" s="18">
        <v>6.9224537037037029E-2</v>
      </c>
      <c r="G49" s="8" t="s">
        <v>41</v>
      </c>
      <c r="H49" s="7">
        <v>9</v>
      </c>
      <c r="I49" s="7">
        <v>784</v>
      </c>
      <c r="J49" s="22"/>
      <c r="K49" s="7"/>
    </row>
    <row r="50" spans="1:11">
      <c r="A50" s="7">
        <v>47</v>
      </c>
      <c r="B50" s="1" t="s">
        <v>374</v>
      </c>
      <c r="C50" s="1" t="s">
        <v>351</v>
      </c>
      <c r="E50" s="2">
        <v>1958</v>
      </c>
      <c r="F50" s="18">
        <v>6.9432870370370367E-2</v>
      </c>
      <c r="G50" s="8" t="s">
        <v>11</v>
      </c>
      <c r="H50" s="7">
        <v>2</v>
      </c>
      <c r="I50" s="7">
        <v>644</v>
      </c>
      <c r="J50" s="22"/>
      <c r="K50" s="7">
        <v>21</v>
      </c>
    </row>
    <row r="51" spans="1:11">
      <c r="A51" s="7">
        <v>48</v>
      </c>
      <c r="B51" s="1" t="s">
        <v>375</v>
      </c>
      <c r="C51" s="1" t="s">
        <v>376</v>
      </c>
      <c r="E51" s="2">
        <v>1966</v>
      </c>
      <c r="F51" s="18">
        <v>6.9525462962962969E-2</v>
      </c>
      <c r="G51" s="8" t="s">
        <v>270</v>
      </c>
      <c r="H51" s="7">
        <v>3</v>
      </c>
      <c r="I51" s="7">
        <v>717</v>
      </c>
      <c r="J51" s="22"/>
      <c r="K51" s="7"/>
    </row>
    <row r="52" spans="1:11">
      <c r="A52" s="7">
        <v>49</v>
      </c>
      <c r="B52" s="1" t="s">
        <v>377</v>
      </c>
      <c r="C52" s="1" t="s">
        <v>48</v>
      </c>
      <c r="E52" s="2">
        <v>1951</v>
      </c>
      <c r="F52" s="18">
        <v>6.9560185185185183E-2</v>
      </c>
      <c r="G52" s="8" t="s">
        <v>163</v>
      </c>
      <c r="H52" s="7">
        <v>2</v>
      </c>
      <c r="I52" s="7">
        <v>715</v>
      </c>
      <c r="J52" s="22"/>
      <c r="K52" s="7"/>
    </row>
    <row r="53" spans="1:11">
      <c r="A53" s="7">
        <v>50</v>
      </c>
      <c r="B53" s="1" t="s">
        <v>378</v>
      </c>
      <c r="C53" s="1" t="s">
        <v>351</v>
      </c>
      <c r="E53" s="2">
        <v>1972</v>
      </c>
      <c r="F53" s="18">
        <v>6.9768518518518521E-2</v>
      </c>
      <c r="G53" s="8" t="s">
        <v>21</v>
      </c>
      <c r="H53" s="7">
        <v>7</v>
      </c>
      <c r="I53" s="7">
        <v>650</v>
      </c>
      <c r="J53" s="22"/>
      <c r="K53" s="7">
        <v>22</v>
      </c>
    </row>
    <row r="54" spans="1:11">
      <c r="A54" s="7">
        <v>51</v>
      </c>
      <c r="B54" s="1" t="s">
        <v>379</v>
      </c>
      <c r="C54" s="1" t="s">
        <v>56</v>
      </c>
      <c r="E54" s="2">
        <v>1986</v>
      </c>
      <c r="F54" s="18">
        <v>6.9780092592592588E-2</v>
      </c>
      <c r="G54" s="8" t="s">
        <v>30</v>
      </c>
      <c r="H54" s="7">
        <v>5</v>
      </c>
      <c r="I54" s="7">
        <v>739</v>
      </c>
      <c r="J54" s="22"/>
      <c r="K54" s="7"/>
    </row>
    <row r="55" spans="1:11">
      <c r="A55" s="7">
        <v>52</v>
      </c>
      <c r="B55" s="1" t="s">
        <v>380</v>
      </c>
      <c r="C55" s="1" t="s">
        <v>24</v>
      </c>
      <c r="E55" s="2">
        <v>1956</v>
      </c>
      <c r="F55" s="18">
        <v>6.9930555555555551E-2</v>
      </c>
      <c r="G55" s="8" t="s">
        <v>93</v>
      </c>
      <c r="H55" s="7">
        <v>4</v>
      </c>
      <c r="I55" s="7">
        <v>773</v>
      </c>
      <c r="J55" s="22"/>
      <c r="K55" s="7"/>
    </row>
    <row r="56" spans="1:11">
      <c r="A56" s="7">
        <v>53</v>
      </c>
      <c r="B56" s="1" t="s">
        <v>381</v>
      </c>
      <c r="C56" s="1" t="s">
        <v>18</v>
      </c>
      <c r="E56" s="2">
        <v>1971</v>
      </c>
      <c r="F56" s="18">
        <v>7.0277777777777786E-2</v>
      </c>
      <c r="G56" s="8" t="s">
        <v>12</v>
      </c>
      <c r="H56" s="7">
        <v>1</v>
      </c>
      <c r="I56" s="7">
        <v>655</v>
      </c>
      <c r="J56" s="22"/>
      <c r="K56" s="7">
        <v>4</v>
      </c>
    </row>
    <row r="57" spans="1:11">
      <c r="A57" s="7">
        <v>54</v>
      </c>
      <c r="B57" s="1" t="s">
        <v>382</v>
      </c>
      <c r="C57" s="1" t="s">
        <v>144</v>
      </c>
      <c r="E57" s="2">
        <v>1961</v>
      </c>
      <c r="F57" s="18">
        <v>7.0381944444444441E-2</v>
      </c>
      <c r="G57" s="8" t="s">
        <v>130</v>
      </c>
      <c r="H57" s="7">
        <v>1</v>
      </c>
      <c r="I57" s="7">
        <v>604</v>
      </c>
      <c r="J57" s="22"/>
      <c r="K57" s="7">
        <v>5</v>
      </c>
    </row>
    <row r="58" spans="1:11">
      <c r="A58" s="7">
        <v>55</v>
      </c>
      <c r="B58" s="1" t="s">
        <v>383</v>
      </c>
      <c r="C58" s="1" t="s">
        <v>144</v>
      </c>
      <c r="E58" s="2">
        <v>1965</v>
      </c>
      <c r="F58" s="18">
        <v>7.0659722222222221E-2</v>
      </c>
      <c r="G58" s="8" t="s">
        <v>270</v>
      </c>
      <c r="H58" s="7">
        <v>4</v>
      </c>
      <c r="I58" s="7">
        <v>609</v>
      </c>
      <c r="J58" s="22"/>
      <c r="K58" s="7">
        <v>6</v>
      </c>
    </row>
    <row r="59" spans="1:11">
      <c r="A59" s="7">
        <v>56</v>
      </c>
      <c r="B59" s="1" t="s">
        <v>384</v>
      </c>
      <c r="C59" s="1" t="s">
        <v>385</v>
      </c>
      <c r="E59" s="2">
        <v>1965</v>
      </c>
      <c r="F59" s="18">
        <v>7.0717592592592596E-2</v>
      </c>
      <c r="G59" s="8" t="s">
        <v>33</v>
      </c>
      <c r="H59" s="7">
        <v>5</v>
      </c>
      <c r="I59" s="7">
        <v>711</v>
      </c>
      <c r="J59" s="22"/>
      <c r="K59" s="7"/>
    </row>
    <row r="60" spans="1:11">
      <c r="A60" s="7">
        <v>57</v>
      </c>
      <c r="B60" s="1" t="s">
        <v>386</v>
      </c>
      <c r="C60" s="1" t="s">
        <v>387</v>
      </c>
      <c r="E60" s="2">
        <v>1978</v>
      </c>
      <c r="F60" s="18">
        <v>7.0891203703703706E-2</v>
      </c>
      <c r="G60" s="8" t="s">
        <v>126</v>
      </c>
      <c r="H60" s="7">
        <v>3</v>
      </c>
      <c r="I60" s="7">
        <v>786</v>
      </c>
      <c r="J60" s="22"/>
      <c r="K60" s="7"/>
    </row>
    <row r="61" spans="1:11">
      <c r="A61" s="7">
        <v>58</v>
      </c>
      <c r="B61" s="1" t="s">
        <v>388</v>
      </c>
      <c r="C61" s="1" t="s">
        <v>389</v>
      </c>
      <c r="E61" s="2">
        <v>1972</v>
      </c>
      <c r="F61" s="18">
        <v>7.1400462962962971E-2</v>
      </c>
      <c r="G61" s="8" t="s">
        <v>21</v>
      </c>
      <c r="H61" s="7">
        <v>8</v>
      </c>
      <c r="I61" s="7">
        <v>736</v>
      </c>
      <c r="J61" s="22"/>
      <c r="K61" s="7"/>
    </row>
    <row r="62" spans="1:11">
      <c r="A62" s="7">
        <v>59</v>
      </c>
      <c r="B62" s="1" t="s">
        <v>390</v>
      </c>
      <c r="C62" s="1" t="s">
        <v>37</v>
      </c>
      <c r="E62" s="2">
        <v>1968</v>
      </c>
      <c r="F62" s="18">
        <v>7.1631944444444443E-2</v>
      </c>
      <c r="G62" s="8" t="s">
        <v>41</v>
      </c>
      <c r="H62" s="7">
        <v>10</v>
      </c>
      <c r="I62" s="7">
        <v>785</v>
      </c>
      <c r="J62" s="22"/>
      <c r="K62" s="7"/>
    </row>
    <row r="63" spans="1:11">
      <c r="A63" s="7">
        <v>60</v>
      </c>
      <c r="B63" s="1" t="s">
        <v>391</v>
      </c>
      <c r="C63" s="1" t="s">
        <v>155</v>
      </c>
      <c r="E63" s="2">
        <v>1967</v>
      </c>
      <c r="F63" s="18">
        <v>7.1701388888888884E-2</v>
      </c>
      <c r="G63" s="8" t="s">
        <v>41</v>
      </c>
      <c r="H63" s="7">
        <v>11</v>
      </c>
      <c r="I63" s="7">
        <v>617</v>
      </c>
      <c r="J63" s="22"/>
      <c r="K63" s="7">
        <v>23</v>
      </c>
    </row>
    <row r="64" spans="1:11">
      <c r="A64" s="7">
        <v>61</v>
      </c>
      <c r="B64" s="1" t="s">
        <v>392</v>
      </c>
      <c r="C64" s="1" t="s">
        <v>18</v>
      </c>
      <c r="E64" s="2">
        <v>1962</v>
      </c>
      <c r="F64" s="18">
        <v>7.1724537037037031E-2</v>
      </c>
      <c r="G64" s="8" t="s">
        <v>33</v>
      </c>
      <c r="H64" s="7">
        <v>6</v>
      </c>
      <c r="I64" s="7">
        <v>664</v>
      </c>
      <c r="J64" s="22"/>
      <c r="K64" s="7">
        <v>24</v>
      </c>
    </row>
    <row r="65" spans="1:11">
      <c r="A65" s="7">
        <v>62</v>
      </c>
      <c r="B65" s="1" t="s">
        <v>393</v>
      </c>
      <c r="C65" s="1" t="s">
        <v>351</v>
      </c>
      <c r="E65" s="2">
        <v>1963</v>
      </c>
      <c r="F65" s="18">
        <v>7.1770833333333339E-2</v>
      </c>
      <c r="G65" s="8" t="s">
        <v>270</v>
      </c>
      <c r="H65" s="7">
        <v>5</v>
      </c>
      <c r="I65" s="7">
        <v>649</v>
      </c>
      <c r="J65" s="22"/>
      <c r="K65" s="7">
        <v>7</v>
      </c>
    </row>
    <row r="66" spans="1:11">
      <c r="A66" s="7">
        <v>63</v>
      </c>
      <c r="B66" s="1" t="s">
        <v>394</v>
      </c>
      <c r="C66" s="1" t="s">
        <v>395</v>
      </c>
      <c r="E66" s="2">
        <v>1974</v>
      </c>
      <c r="F66" s="18">
        <v>7.1851851851851847E-2</v>
      </c>
      <c r="G66" s="8" t="s">
        <v>21</v>
      </c>
      <c r="H66" s="7">
        <v>9</v>
      </c>
      <c r="I66" s="7">
        <v>796</v>
      </c>
      <c r="J66" s="22"/>
      <c r="K66" s="7"/>
    </row>
    <row r="67" spans="1:11">
      <c r="A67" s="7">
        <v>64</v>
      </c>
      <c r="B67" s="1" t="s">
        <v>396</v>
      </c>
      <c r="C67" s="1" t="s">
        <v>397</v>
      </c>
      <c r="E67" s="2">
        <v>1967</v>
      </c>
      <c r="F67" s="18">
        <v>7.2245370370370363E-2</v>
      </c>
      <c r="G67" s="8" t="s">
        <v>41</v>
      </c>
      <c r="H67" s="7">
        <v>12</v>
      </c>
      <c r="I67" s="7">
        <v>712</v>
      </c>
      <c r="J67" s="22"/>
      <c r="K67" s="7"/>
    </row>
    <row r="68" spans="1:11">
      <c r="A68" s="7">
        <v>65</v>
      </c>
      <c r="B68" s="1" t="s">
        <v>398</v>
      </c>
      <c r="C68" s="1" t="s">
        <v>144</v>
      </c>
      <c r="E68" s="2">
        <v>1964</v>
      </c>
      <c r="F68" s="18">
        <v>7.228009259259259E-2</v>
      </c>
      <c r="G68" s="8" t="s">
        <v>270</v>
      </c>
      <c r="H68" s="7">
        <v>6</v>
      </c>
      <c r="I68" s="7">
        <v>610</v>
      </c>
      <c r="J68" s="22"/>
      <c r="K68" s="7">
        <v>8</v>
      </c>
    </row>
    <row r="69" spans="1:11">
      <c r="A69" s="7">
        <v>66</v>
      </c>
      <c r="B69" s="1" t="s">
        <v>399</v>
      </c>
      <c r="C69" s="1" t="s">
        <v>18</v>
      </c>
      <c r="E69" s="2">
        <v>1960</v>
      </c>
      <c r="F69" s="18">
        <v>7.2754629629629627E-2</v>
      </c>
      <c r="G69" s="8" t="s">
        <v>11</v>
      </c>
      <c r="H69" s="7">
        <v>3</v>
      </c>
      <c r="I69" s="7">
        <v>665</v>
      </c>
      <c r="J69" s="22"/>
      <c r="K69" s="7">
        <v>25</v>
      </c>
    </row>
    <row r="70" spans="1:11">
      <c r="A70" s="7">
        <v>67</v>
      </c>
      <c r="B70" s="1" t="s">
        <v>400</v>
      </c>
      <c r="C70" s="1" t="s">
        <v>247</v>
      </c>
      <c r="E70" s="2">
        <v>1950</v>
      </c>
      <c r="F70" s="18">
        <v>7.2800925925925922E-2</v>
      </c>
      <c r="G70" s="8" t="s">
        <v>163</v>
      </c>
      <c r="H70" s="7">
        <v>3</v>
      </c>
      <c r="I70" s="7">
        <v>628</v>
      </c>
      <c r="J70" s="22"/>
      <c r="K70" s="7">
        <v>26</v>
      </c>
    </row>
    <row r="71" spans="1:11">
      <c r="A71" s="7">
        <v>68</v>
      </c>
      <c r="B71" s="1" t="s">
        <v>401</v>
      </c>
      <c r="C71" s="1" t="s">
        <v>324</v>
      </c>
      <c r="E71" s="2">
        <v>1947</v>
      </c>
      <c r="F71" s="18">
        <v>7.2835648148148149E-2</v>
      </c>
      <c r="G71" s="8" t="s">
        <v>280</v>
      </c>
      <c r="H71" s="7">
        <v>1</v>
      </c>
      <c r="I71" s="7">
        <v>633</v>
      </c>
      <c r="J71" s="22"/>
      <c r="K71" s="7">
        <v>9</v>
      </c>
    </row>
    <row r="72" spans="1:11">
      <c r="A72" s="7">
        <v>69</v>
      </c>
      <c r="B72" s="1" t="s">
        <v>402</v>
      </c>
      <c r="C72" s="1" t="s">
        <v>72</v>
      </c>
      <c r="E72" s="2">
        <v>1996</v>
      </c>
      <c r="F72" s="18">
        <v>7.2928240740740738E-2</v>
      </c>
      <c r="G72" s="8" t="s">
        <v>191</v>
      </c>
      <c r="H72" s="7">
        <v>2</v>
      </c>
      <c r="I72" s="7">
        <v>637</v>
      </c>
      <c r="J72" s="22"/>
      <c r="K72" s="7">
        <v>10</v>
      </c>
    </row>
    <row r="73" spans="1:11">
      <c r="A73" s="7">
        <v>70</v>
      </c>
      <c r="B73" s="1" t="s">
        <v>403</v>
      </c>
      <c r="C73" s="1" t="s">
        <v>404</v>
      </c>
      <c r="E73" s="2">
        <v>1979</v>
      </c>
      <c r="F73" s="18">
        <v>7.318287037037037E-2</v>
      </c>
      <c r="G73" s="8" t="s">
        <v>126</v>
      </c>
      <c r="H73" s="7">
        <v>4</v>
      </c>
      <c r="I73" s="7">
        <v>787</v>
      </c>
      <c r="J73" s="22"/>
      <c r="K73" s="7"/>
    </row>
    <row r="74" spans="1:11">
      <c r="A74" s="7">
        <v>71</v>
      </c>
      <c r="B74" s="1" t="s">
        <v>405</v>
      </c>
      <c r="C74" s="1" t="s">
        <v>56</v>
      </c>
      <c r="E74" s="2">
        <v>1966</v>
      </c>
      <c r="F74" s="18">
        <v>7.3287037037037039E-2</v>
      </c>
      <c r="G74" s="8" t="s">
        <v>33</v>
      </c>
      <c r="H74" s="7">
        <v>7</v>
      </c>
      <c r="I74" s="7">
        <v>760</v>
      </c>
      <c r="J74" s="22"/>
      <c r="K74" s="7"/>
    </row>
    <row r="75" spans="1:11">
      <c r="A75" s="7">
        <v>72</v>
      </c>
      <c r="B75" s="1" t="s">
        <v>406</v>
      </c>
      <c r="C75" s="1" t="s">
        <v>182</v>
      </c>
      <c r="E75" s="2">
        <v>1971</v>
      </c>
      <c r="F75" s="18">
        <v>7.3333333333333334E-2</v>
      </c>
      <c r="G75" s="8" t="s">
        <v>41</v>
      </c>
      <c r="H75" s="7">
        <v>13</v>
      </c>
      <c r="I75" s="7">
        <v>730</v>
      </c>
      <c r="J75" s="22"/>
      <c r="K75" s="7"/>
    </row>
    <row r="76" spans="1:11">
      <c r="A76" s="7">
        <v>73</v>
      </c>
      <c r="B76" s="1" t="s">
        <v>407</v>
      </c>
      <c r="C76" s="1" t="s">
        <v>144</v>
      </c>
      <c r="E76" s="2">
        <v>1961</v>
      </c>
      <c r="F76" s="18">
        <v>7.3518518518518525E-2</v>
      </c>
      <c r="G76" s="8" t="s">
        <v>11</v>
      </c>
      <c r="H76" s="7">
        <v>4</v>
      </c>
      <c r="I76" s="7">
        <v>611</v>
      </c>
      <c r="J76" s="22"/>
      <c r="K76" s="7">
        <v>27</v>
      </c>
    </row>
    <row r="77" spans="1:11">
      <c r="A77" s="7">
        <v>74</v>
      </c>
      <c r="B77" s="1" t="s">
        <v>408</v>
      </c>
      <c r="C77" s="1" t="s">
        <v>409</v>
      </c>
      <c r="E77" s="2">
        <v>1969</v>
      </c>
      <c r="F77" s="18">
        <v>7.3587962962962966E-2</v>
      </c>
      <c r="G77" s="8" t="s">
        <v>41</v>
      </c>
      <c r="H77" s="7">
        <v>14</v>
      </c>
      <c r="I77" s="7">
        <v>771</v>
      </c>
      <c r="J77" s="22"/>
      <c r="K77" s="7"/>
    </row>
    <row r="78" spans="1:11">
      <c r="A78" s="7">
        <v>75</v>
      </c>
      <c r="B78" s="1" t="s">
        <v>410</v>
      </c>
      <c r="C78" s="1" t="s">
        <v>351</v>
      </c>
      <c r="E78" s="2">
        <v>1984</v>
      </c>
      <c r="F78" s="18">
        <v>7.4988425925925931E-2</v>
      </c>
      <c r="G78" s="8" t="s">
        <v>107</v>
      </c>
      <c r="H78" s="7">
        <v>3</v>
      </c>
      <c r="I78" s="7">
        <v>647</v>
      </c>
      <c r="J78" s="22"/>
      <c r="K78" s="7">
        <v>11</v>
      </c>
    </row>
    <row r="79" spans="1:11">
      <c r="A79" s="7">
        <v>76</v>
      </c>
      <c r="B79" s="1" t="s">
        <v>411</v>
      </c>
      <c r="C79" s="1" t="s">
        <v>412</v>
      </c>
      <c r="E79" s="2">
        <v>1969</v>
      </c>
      <c r="F79" s="18">
        <v>7.4999999999999997E-2</v>
      </c>
      <c r="G79" s="8" t="s">
        <v>41</v>
      </c>
      <c r="H79" s="7">
        <v>15</v>
      </c>
      <c r="I79" s="7">
        <v>733</v>
      </c>
      <c r="J79" s="22"/>
      <c r="K79" s="7"/>
    </row>
    <row r="80" spans="1:11">
      <c r="A80" s="7">
        <v>77</v>
      </c>
      <c r="B80" s="1" t="s">
        <v>413</v>
      </c>
      <c r="C80" s="1" t="s">
        <v>412</v>
      </c>
      <c r="E80" s="2">
        <v>1989</v>
      </c>
      <c r="F80" s="18">
        <v>7.5023148148148144E-2</v>
      </c>
      <c r="G80" s="8" t="s">
        <v>191</v>
      </c>
      <c r="H80" s="7">
        <v>3</v>
      </c>
      <c r="I80" s="7">
        <v>702</v>
      </c>
      <c r="J80" s="22"/>
      <c r="K80" s="7"/>
    </row>
    <row r="81" spans="1:11">
      <c r="A81" s="7">
        <v>78</v>
      </c>
      <c r="B81" s="1" t="s">
        <v>414</v>
      </c>
      <c r="C81" s="1" t="s">
        <v>29</v>
      </c>
      <c r="E81" s="2">
        <v>1976</v>
      </c>
      <c r="F81" s="18">
        <v>7.5081018518518519E-2</v>
      </c>
      <c r="G81" s="8" t="s">
        <v>21</v>
      </c>
      <c r="H81" s="7">
        <v>10</v>
      </c>
      <c r="I81" s="7">
        <v>792</v>
      </c>
      <c r="J81" s="22"/>
      <c r="K81" s="7"/>
    </row>
    <row r="82" spans="1:11">
      <c r="A82" s="7">
        <v>79</v>
      </c>
      <c r="B82" s="1" t="s">
        <v>415</v>
      </c>
      <c r="C82" s="1" t="s">
        <v>351</v>
      </c>
      <c r="E82" s="2">
        <v>1964</v>
      </c>
      <c r="F82" s="18">
        <v>7.5312500000000004E-2</v>
      </c>
      <c r="G82" s="8" t="s">
        <v>270</v>
      </c>
      <c r="H82" s="7">
        <v>7</v>
      </c>
      <c r="I82" s="7">
        <v>646</v>
      </c>
      <c r="J82" s="22"/>
      <c r="K82" s="7">
        <v>12</v>
      </c>
    </row>
    <row r="83" spans="1:11">
      <c r="A83" s="7">
        <v>80</v>
      </c>
      <c r="B83" s="1" t="s">
        <v>416</v>
      </c>
      <c r="C83" s="1" t="s">
        <v>417</v>
      </c>
      <c r="E83" s="2">
        <v>1954</v>
      </c>
      <c r="F83" s="18">
        <v>7.5659722222222225E-2</v>
      </c>
      <c r="G83" s="8" t="s">
        <v>93</v>
      </c>
      <c r="H83" s="7">
        <v>5</v>
      </c>
      <c r="I83" s="7">
        <v>651</v>
      </c>
      <c r="J83" s="22"/>
      <c r="K83" s="7">
        <v>28</v>
      </c>
    </row>
    <row r="84" spans="1:11">
      <c r="A84" s="7">
        <v>81</v>
      </c>
      <c r="B84" s="1" t="s">
        <v>418</v>
      </c>
      <c r="C84" s="1" t="s">
        <v>56</v>
      </c>
      <c r="E84" s="2">
        <v>1975</v>
      </c>
      <c r="F84" s="18">
        <v>7.5694444444444439E-2</v>
      </c>
      <c r="G84" s="8" t="s">
        <v>21</v>
      </c>
      <c r="H84" s="7">
        <v>11</v>
      </c>
      <c r="I84" s="7">
        <v>780</v>
      </c>
      <c r="J84" s="22"/>
      <c r="K84" s="7"/>
    </row>
    <row r="85" spans="1:11">
      <c r="A85" s="7">
        <v>82</v>
      </c>
      <c r="B85" s="1" t="s">
        <v>419</v>
      </c>
      <c r="C85" s="1" t="s">
        <v>52</v>
      </c>
      <c r="E85" s="2">
        <v>1973</v>
      </c>
      <c r="F85" s="18">
        <v>7.5717592592592586E-2</v>
      </c>
      <c r="G85" s="8" t="s">
        <v>21</v>
      </c>
      <c r="H85" s="7">
        <v>12</v>
      </c>
      <c r="I85" s="7">
        <v>782</v>
      </c>
      <c r="J85" s="22"/>
      <c r="K85" s="7"/>
    </row>
    <row r="86" spans="1:11">
      <c r="A86" s="7">
        <v>83</v>
      </c>
      <c r="B86" s="1" t="s">
        <v>420</v>
      </c>
      <c r="C86" s="1" t="s">
        <v>421</v>
      </c>
      <c r="E86" s="2">
        <v>1969</v>
      </c>
      <c r="F86" s="18">
        <v>7.5833333333333336E-2</v>
      </c>
      <c r="G86" s="8" t="s">
        <v>41</v>
      </c>
      <c r="H86" s="7">
        <v>16</v>
      </c>
      <c r="I86" s="7">
        <v>738</v>
      </c>
      <c r="J86" s="22"/>
      <c r="K86" s="7"/>
    </row>
    <row r="87" spans="1:11">
      <c r="A87" s="7">
        <v>84</v>
      </c>
      <c r="B87" s="1" t="s">
        <v>422</v>
      </c>
      <c r="C87" s="1" t="s">
        <v>18</v>
      </c>
      <c r="E87" s="2">
        <v>1955</v>
      </c>
      <c r="F87" s="18">
        <v>7.615740740740741E-2</v>
      </c>
      <c r="G87" s="8" t="s">
        <v>93</v>
      </c>
      <c r="H87" s="7">
        <v>6</v>
      </c>
      <c r="I87" s="7">
        <v>660</v>
      </c>
      <c r="J87" s="22"/>
      <c r="K87" s="7">
        <v>29</v>
      </c>
    </row>
    <row r="88" spans="1:11">
      <c r="A88" s="7">
        <v>85</v>
      </c>
      <c r="B88" s="1" t="s">
        <v>423</v>
      </c>
      <c r="C88" s="1" t="s">
        <v>72</v>
      </c>
      <c r="E88" s="2">
        <v>1969</v>
      </c>
      <c r="F88" s="18">
        <v>7.6226851851851851E-2</v>
      </c>
      <c r="G88" s="8" t="s">
        <v>12</v>
      </c>
      <c r="H88" s="7">
        <v>2</v>
      </c>
      <c r="I88" s="7">
        <v>639</v>
      </c>
      <c r="J88" s="22"/>
      <c r="K88" s="7">
        <v>13</v>
      </c>
    </row>
    <row r="89" spans="1:11">
      <c r="A89" s="7">
        <v>86</v>
      </c>
      <c r="B89" s="1" t="s">
        <v>424</v>
      </c>
      <c r="C89" s="1" t="s">
        <v>425</v>
      </c>
      <c r="E89" s="2">
        <v>1967</v>
      </c>
      <c r="F89" s="18">
        <v>7.633101851851852E-2</v>
      </c>
      <c r="G89" s="8" t="s">
        <v>41</v>
      </c>
      <c r="H89" s="7">
        <v>17</v>
      </c>
      <c r="I89" s="7">
        <v>754</v>
      </c>
      <c r="J89" s="22"/>
      <c r="K89" s="7"/>
    </row>
    <row r="90" spans="1:11">
      <c r="A90" s="7">
        <v>87</v>
      </c>
      <c r="B90" s="1" t="s">
        <v>426</v>
      </c>
      <c r="C90" s="1" t="s">
        <v>159</v>
      </c>
      <c r="E90" s="2">
        <v>1976</v>
      </c>
      <c r="F90" s="18">
        <v>7.6655092592592594E-2</v>
      </c>
      <c r="G90" s="8" t="s">
        <v>21</v>
      </c>
      <c r="H90" s="7">
        <v>13</v>
      </c>
      <c r="I90" s="7">
        <v>703</v>
      </c>
      <c r="J90" s="22"/>
      <c r="K90" s="7"/>
    </row>
    <row r="91" spans="1:11">
      <c r="A91" s="7">
        <v>88</v>
      </c>
      <c r="B91" s="1" t="s">
        <v>427</v>
      </c>
      <c r="C91" s="1" t="s">
        <v>198</v>
      </c>
      <c r="E91" s="2">
        <v>1968</v>
      </c>
      <c r="F91" s="18">
        <v>7.6874999999999999E-2</v>
      </c>
      <c r="G91" s="8" t="s">
        <v>41</v>
      </c>
      <c r="H91" s="7">
        <v>18</v>
      </c>
      <c r="I91" s="7">
        <v>706</v>
      </c>
      <c r="J91" s="22"/>
      <c r="K91" s="7"/>
    </row>
    <row r="92" spans="1:11">
      <c r="A92" s="7">
        <v>89</v>
      </c>
      <c r="B92" s="1" t="s">
        <v>428</v>
      </c>
      <c r="C92" s="1" t="s">
        <v>18</v>
      </c>
      <c r="E92" s="2">
        <v>1961</v>
      </c>
      <c r="F92" s="18">
        <v>7.7025462962962962E-2</v>
      </c>
      <c r="G92" s="8" t="s">
        <v>11</v>
      </c>
      <c r="H92" s="7">
        <v>5</v>
      </c>
      <c r="I92" s="7">
        <v>654</v>
      </c>
      <c r="J92" s="22"/>
      <c r="K92" s="7">
        <v>30</v>
      </c>
    </row>
    <row r="93" spans="1:11">
      <c r="A93" s="7">
        <v>90</v>
      </c>
      <c r="B93" s="1" t="s">
        <v>429</v>
      </c>
      <c r="C93" s="1" t="s">
        <v>48</v>
      </c>
      <c r="E93" s="2">
        <v>1942</v>
      </c>
      <c r="F93" s="18">
        <v>7.7037037037037029E-2</v>
      </c>
      <c r="G93" s="8" t="s">
        <v>134</v>
      </c>
      <c r="H93" s="7">
        <v>1</v>
      </c>
      <c r="I93" s="7">
        <v>783</v>
      </c>
      <c r="J93" s="22"/>
      <c r="K93" s="7"/>
    </row>
    <row r="94" spans="1:11">
      <c r="A94" s="7">
        <v>91</v>
      </c>
      <c r="B94" s="1" t="s">
        <v>430</v>
      </c>
      <c r="C94" s="1" t="s">
        <v>18</v>
      </c>
      <c r="E94" s="2">
        <v>1965</v>
      </c>
      <c r="F94" s="18">
        <v>7.7118055555555551E-2</v>
      </c>
      <c r="G94" s="8" t="s">
        <v>270</v>
      </c>
      <c r="H94" s="7">
        <v>8</v>
      </c>
      <c r="I94" s="7">
        <v>656</v>
      </c>
      <c r="J94" s="22"/>
      <c r="K94" s="7">
        <v>14</v>
      </c>
    </row>
    <row r="95" spans="1:11">
      <c r="A95" s="7">
        <v>92</v>
      </c>
      <c r="B95" s="1" t="s">
        <v>431</v>
      </c>
      <c r="C95" s="1" t="s">
        <v>18</v>
      </c>
      <c r="E95" s="2">
        <v>1950</v>
      </c>
      <c r="F95" s="18">
        <v>7.7141203703703712E-2</v>
      </c>
      <c r="G95" s="8" t="s">
        <v>163</v>
      </c>
      <c r="H95" s="7">
        <v>4</v>
      </c>
      <c r="I95" s="7">
        <v>663</v>
      </c>
      <c r="J95" s="22"/>
      <c r="K95" s="7">
        <v>31</v>
      </c>
    </row>
    <row r="96" spans="1:11">
      <c r="A96" s="7">
        <v>93</v>
      </c>
      <c r="B96" s="1" t="s">
        <v>432</v>
      </c>
      <c r="C96" s="1" t="s">
        <v>351</v>
      </c>
      <c r="E96" s="2">
        <v>1967</v>
      </c>
      <c r="F96" s="18">
        <v>7.7326388888888889E-2</v>
      </c>
      <c r="G96" s="8" t="s">
        <v>41</v>
      </c>
      <c r="H96" s="7">
        <v>19</v>
      </c>
      <c r="I96" s="7">
        <v>643</v>
      </c>
      <c r="J96" s="22"/>
      <c r="K96" s="7">
        <v>32</v>
      </c>
    </row>
    <row r="97" spans="1:11">
      <c r="A97" s="7">
        <v>94</v>
      </c>
      <c r="B97" s="1" t="s">
        <v>433</v>
      </c>
      <c r="C97" s="1" t="s">
        <v>18</v>
      </c>
      <c r="E97" s="2">
        <v>1960</v>
      </c>
      <c r="F97" s="18">
        <v>7.7476851851851852E-2</v>
      </c>
      <c r="G97" s="8" t="s">
        <v>11</v>
      </c>
      <c r="H97" s="7">
        <v>6</v>
      </c>
      <c r="I97" s="7">
        <v>669</v>
      </c>
      <c r="J97" s="22"/>
      <c r="K97" s="7">
        <v>33</v>
      </c>
    </row>
    <row r="98" spans="1:11">
      <c r="A98" s="7">
        <v>95</v>
      </c>
      <c r="B98" s="1" t="s">
        <v>434</v>
      </c>
      <c r="C98" s="1" t="s">
        <v>425</v>
      </c>
      <c r="E98" s="2">
        <v>1978</v>
      </c>
      <c r="F98" s="18">
        <v>7.784722222222222E-2</v>
      </c>
      <c r="G98" s="8" t="s">
        <v>126</v>
      </c>
      <c r="H98" s="7">
        <v>5</v>
      </c>
      <c r="I98" s="7">
        <v>755</v>
      </c>
      <c r="J98" s="22"/>
      <c r="K98" s="7"/>
    </row>
    <row r="99" spans="1:11">
      <c r="A99" s="7">
        <v>96</v>
      </c>
      <c r="B99" s="1" t="s">
        <v>435</v>
      </c>
      <c r="C99" s="1" t="s">
        <v>56</v>
      </c>
      <c r="E99" s="2">
        <v>1980</v>
      </c>
      <c r="F99" s="18">
        <v>7.8113425925925919E-2</v>
      </c>
      <c r="G99" s="8" t="s">
        <v>25</v>
      </c>
      <c r="H99" s="7">
        <v>7</v>
      </c>
      <c r="I99" s="7">
        <v>795</v>
      </c>
      <c r="J99" s="22"/>
      <c r="K99" s="7"/>
    </row>
    <row r="100" spans="1:11">
      <c r="A100" s="7">
        <v>97</v>
      </c>
      <c r="B100" s="1" t="s">
        <v>436</v>
      </c>
      <c r="C100" s="1" t="s">
        <v>144</v>
      </c>
      <c r="E100" s="2">
        <v>1960</v>
      </c>
      <c r="F100" s="18">
        <v>7.8252314814814816E-2</v>
      </c>
      <c r="G100" s="8" t="s">
        <v>130</v>
      </c>
      <c r="H100" s="7">
        <v>2</v>
      </c>
      <c r="I100" s="7">
        <v>603</v>
      </c>
      <c r="J100" s="22"/>
      <c r="K100" s="7">
        <v>15</v>
      </c>
    </row>
    <row r="101" spans="1:11">
      <c r="A101" s="7">
        <v>98</v>
      </c>
      <c r="B101" s="1" t="s">
        <v>437</v>
      </c>
      <c r="C101" s="1" t="s">
        <v>56</v>
      </c>
      <c r="E101" s="2">
        <v>1983</v>
      </c>
      <c r="F101" s="18">
        <v>7.829861111111111E-2</v>
      </c>
      <c r="G101" s="8" t="s">
        <v>107</v>
      </c>
      <c r="H101" s="7">
        <v>4</v>
      </c>
      <c r="I101" s="7">
        <v>766</v>
      </c>
      <c r="J101" s="22"/>
      <c r="K101" s="7"/>
    </row>
    <row r="102" spans="1:11">
      <c r="A102" s="7">
        <v>99</v>
      </c>
      <c r="B102" s="1" t="s">
        <v>438</v>
      </c>
      <c r="C102" s="1" t="s">
        <v>439</v>
      </c>
      <c r="E102" s="2">
        <v>1971</v>
      </c>
      <c r="F102" s="18">
        <v>7.8391203703703713E-2</v>
      </c>
      <c r="G102" s="8" t="s">
        <v>41</v>
      </c>
      <c r="H102" s="7">
        <v>20</v>
      </c>
      <c r="I102" s="7">
        <v>791</v>
      </c>
      <c r="J102" s="22"/>
      <c r="K102" s="7"/>
    </row>
    <row r="103" spans="1:11">
      <c r="A103" s="7">
        <v>100</v>
      </c>
      <c r="B103" s="1" t="s">
        <v>440</v>
      </c>
      <c r="C103" s="1" t="s">
        <v>351</v>
      </c>
      <c r="E103" s="2">
        <v>1964</v>
      </c>
      <c r="F103" s="18">
        <v>7.840277777777778E-2</v>
      </c>
      <c r="G103" s="8" t="s">
        <v>270</v>
      </c>
      <c r="H103" s="7">
        <v>9</v>
      </c>
      <c r="I103" s="7">
        <v>642</v>
      </c>
      <c r="J103" s="22"/>
      <c r="K103" s="7">
        <v>16</v>
      </c>
    </row>
    <row r="104" spans="1:11">
      <c r="A104" s="7">
        <v>101</v>
      </c>
      <c r="B104" s="1" t="s">
        <v>441</v>
      </c>
      <c r="C104" s="1" t="s">
        <v>442</v>
      </c>
      <c r="E104" s="2">
        <v>1970</v>
      </c>
      <c r="F104" s="18">
        <v>7.8680555555555545E-2</v>
      </c>
      <c r="G104" s="8" t="s">
        <v>41</v>
      </c>
      <c r="H104" s="7">
        <v>21</v>
      </c>
      <c r="I104" s="7">
        <v>724</v>
      </c>
      <c r="J104" s="22"/>
      <c r="K104" s="7"/>
    </row>
    <row r="105" spans="1:11">
      <c r="A105" s="7">
        <v>102</v>
      </c>
      <c r="B105" s="1" t="s">
        <v>443</v>
      </c>
      <c r="C105" s="1" t="s">
        <v>371</v>
      </c>
      <c r="E105" s="2">
        <v>1965</v>
      </c>
      <c r="F105" s="18">
        <v>7.885416666666667E-2</v>
      </c>
      <c r="G105" s="8" t="s">
        <v>33</v>
      </c>
      <c r="H105" s="7">
        <v>8</v>
      </c>
      <c r="I105" s="7">
        <v>775</v>
      </c>
      <c r="J105" s="22"/>
      <c r="K105" s="7"/>
    </row>
    <row r="106" spans="1:11">
      <c r="A106" s="7">
        <v>103</v>
      </c>
      <c r="B106" s="1" t="s">
        <v>444</v>
      </c>
      <c r="C106" s="1" t="s">
        <v>56</v>
      </c>
      <c r="E106" s="2">
        <v>1986</v>
      </c>
      <c r="F106" s="18">
        <v>7.9004629629629633E-2</v>
      </c>
      <c r="G106" s="8" t="s">
        <v>30</v>
      </c>
      <c r="H106" s="7">
        <v>6</v>
      </c>
      <c r="I106" s="7">
        <v>781</v>
      </c>
      <c r="J106" s="22"/>
      <c r="K106" s="7"/>
    </row>
    <row r="107" spans="1:11">
      <c r="A107" s="7">
        <v>104</v>
      </c>
      <c r="B107" s="1" t="s">
        <v>445</v>
      </c>
      <c r="C107" s="1" t="s">
        <v>446</v>
      </c>
      <c r="E107" s="2">
        <v>1967</v>
      </c>
      <c r="F107" s="18">
        <v>7.9074074074074074E-2</v>
      </c>
      <c r="G107" s="8" t="s">
        <v>41</v>
      </c>
      <c r="H107" s="7">
        <v>22</v>
      </c>
      <c r="I107" s="7">
        <v>753</v>
      </c>
      <c r="J107" s="22"/>
      <c r="K107" s="7"/>
    </row>
    <row r="108" spans="1:11">
      <c r="A108" s="7">
        <v>105</v>
      </c>
      <c r="B108" s="1" t="s">
        <v>447</v>
      </c>
      <c r="C108" s="1" t="s">
        <v>56</v>
      </c>
      <c r="E108" s="2">
        <v>1977</v>
      </c>
      <c r="F108" s="18">
        <v>7.9201388888888891E-2</v>
      </c>
      <c r="G108" s="8" t="s">
        <v>25</v>
      </c>
      <c r="H108" s="7">
        <v>8</v>
      </c>
      <c r="I108" s="7">
        <v>764</v>
      </c>
      <c r="J108" s="22"/>
      <c r="K108" s="7"/>
    </row>
    <row r="109" spans="1:11">
      <c r="A109" s="7">
        <v>106</v>
      </c>
      <c r="B109" s="1" t="s">
        <v>448</v>
      </c>
      <c r="C109" s="1" t="s">
        <v>10</v>
      </c>
      <c r="E109" s="2">
        <v>1992</v>
      </c>
      <c r="F109" s="18">
        <v>7.946759259259259E-2</v>
      </c>
      <c r="G109" s="8" t="s">
        <v>16</v>
      </c>
      <c r="H109" s="7">
        <v>5</v>
      </c>
      <c r="I109" s="7">
        <v>707</v>
      </c>
      <c r="J109" s="22"/>
      <c r="K109" s="7"/>
    </row>
    <row r="110" spans="1:11">
      <c r="A110" s="7">
        <v>107</v>
      </c>
      <c r="B110" s="1" t="s">
        <v>449</v>
      </c>
      <c r="C110" s="1" t="s">
        <v>450</v>
      </c>
      <c r="E110" s="2">
        <v>1961</v>
      </c>
      <c r="F110" s="18">
        <v>8.054398148148148E-2</v>
      </c>
      <c r="G110" s="8" t="s">
        <v>11</v>
      </c>
      <c r="H110" s="7">
        <v>7</v>
      </c>
      <c r="I110" s="7">
        <v>714</v>
      </c>
      <c r="J110" s="22"/>
      <c r="K110" s="7"/>
    </row>
    <row r="111" spans="1:11">
      <c r="A111" s="7">
        <v>108</v>
      </c>
      <c r="B111" s="1" t="s">
        <v>451</v>
      </c>
      <c r="C111" s="1" t="s">
        <v>452</v>
      </c>
      <c r="E111" s="2">
        <v>1968</v>
      </c>
      <c r="F111" s="18">
        <v>8.0856481481481488E-2</v>
      </c>
      <c r="G111" s="8" t="s">
        <v>41</v>
      </c>
      <c r="H111" s="7">
        <v>23</v>
      </c>
      <c r="I111" s="7">
        <v>713</v>
      </c>
      <c r="J111" s="22"/>
      <c r="K111" s="7"/>
    </row>
    <row r="112" spans="1:11">
      <c r="A112" s="7">
        <v>109</v>
      </c>
      <c r="B112" s="1" t="s">
        <v>453</v>
      </c>
      <c r="C112" s="1" t="s">
        <v>356</v>
      </c>
      <c r="E112" s="2">
        <v>1972</v>
      </c>
      <c r="F112" s="18">
        <v>8.0902777777777782E-2</v>
      </c>
      <c r="G112" s="8" t="s">
        <v>21</v>
      </c>
      <c r="H112" s="7">
        <v>14</v>
      </c>
      <c r="I112" s="7">
        <v>721</v>
      </c>
      <c r="J112" s="22"/>
      <c r="K112" s="7"/>
    </row>
    <row r="113" spans="1:11">
      <c r="A113" s="7">
        <v>110</v>
      </c>
      <c r="B113" s="1" t="s">
        <v>454</v>
      </c>
      <c r="C113" s="1" t="s">
        <v>56</v>
      </c>
      <c r="E113" s="2">
        <v>1979</v>
      </c>
      <c r="F113" s="18">
        <v>8.0937499999999996E-2</v>
      </c>
      <c r="G113" s="8" t="s">
        <v>25</v>
      </c>
      <c r="H113" s="7">
        <v>9</v>
      </c>
      <c r="I113" s="7">
        <v>735</v>
      </c>
      <c r="J113" s="22"/>
      <c r="K113" s="7"/>
    </row>
    <row r="114" spans="1:11">
      <c r="A114" s="7">
        <v>111</v>
      </c>
      <c r="B114" s="1" t="s">
        <v>455</v>
      </c>
      <c r="C114" s="1" t="s">
        <v>18</v>
      </c>
      <c r="E114" s="2">
        <v>1966</v>
      </c>
      <c r="F114" s="18">
        <v>8.1145833333333334E-2</v>
      </c>
      <c r="G114" s="8" t="s">
        <v>270</v>
      </c>
      <c r="H114" s="7">
        <v>10</v>
      </c>
      <c r="I114" s="7">
        <v>668</v>
      </c>
      <c r="J114" s="22"/>
      <c r="K114" s="7">
        <v>17</v>
      </c>
    </row>
    <row r="115" spans="1:11">
      <c r="A115" s="7">
        <v>112</v>
      </c>
      <c r="B115" s="1" t="s">
        <v>456</v>
      </c>
      <c r="C115" s="1" t="s">
        <v>457</v>
      </c>
      <c r="E115" s="2">
        <v>1985</v>
      </c>
      <c r="F115" s="18">
        <v>8.1712962962962959E-2</v>
      </c>
      <c r="G115" s="8" t="s">
        <v>30</v>
      </c>
      <c r="H115" s="7">
        <v>7</v>
      </c>
      <c r="I115" s="7">
        <v>793</v>
      </c>
      <c r="J115" s="22"/>
      <c r="K115" s="7"/>
    </row>
    <row r="116" spans="1:11">
      <c r="A116" s="7">
        <v>113</v>
      </c>
      <c r="B116" s="1" t="s">
        <v>458</v>
      </c>
      <c r="C116" s="1" t="s">
        <v>459</v>
      </c>
      <c r="E116" s="2">
        <v>1963</v>
      </c>
      <c r="F116" s="18">
        <v>8.2002314814814806E-2</v>
      </c>
      <c r="G116" s="8" t="s">
        <v>33</v>
      </c>
      <c r="H116" s="7">
        <v>9</v>
      </c>
      <c r="I116" s="7">
        <v>761</v>
      </c>
      <c r="J116" s="22"/>
      <c r="K116" s="7"/>
    </row>
    <row r="117" spans="1:11">
      <c r="A117" s="7">
        <v>114</v>
      </c>
      <c r="B117" s="1" t="s">
        <v>460</v>
      </c>
      <c r="C117" s="1" t="s">
        <v>461</v>
      </c>
      <c r="D117" s="2" t="s">
        <v>462</v>
      </c>
      <c r="E117" s="2">
        <v>1979</v>
      </c>
      <c r="F117" s="18">
        <v>8.2511574074074071E-2</v>
      </c>
      <c r="G117" s="8" t="s">
        <v>25</v>
      </c>
      <c r="H117" s="7">
        <v>10</v>
      </c>
      <c r="I117" s="7">
        <v>790</v>
      </c>
      <c r="J117" s="22"/>
      <c r="K117" s="7"/>
    </row>
    <row r="118" spans="1:11">
      <c r="A118" s="7">
        <v>115</v>
      </c>
      <c r="B118" s="1" t="s">
        <v>463</v>
      </c>
      <c r="C118" s="1" t="s">
        <v>56</v>
      </c>
      <c r="E118" s="2">
        <v>1980</v>
      </c>
      <c r="F118" s="18">
        <v>8.2557870370370365E-2</v>
      </c>
      <c r="G118" s="8" t="s">
        <v>25</v>
      </c>
      <c r="H118" s="7">
        <v>11</v>
      </c>
      <c r="I118" s="7">
        <v>772</v>
      </c>
      <c r="J118" s="22"/>
      <c r="K118" s="7"/>
    </row>
    <row r="119" spans="1:11">
      <c r="A119" s="7">
        <v>116</v>
      </c>
      <c r="B119" s="1" t="s">
        <v>464</v>
      </c>
      <c r="C119" s="1" t="s">
        <v>18</v>
      </c>
      <c r="E119" s="2">
        <v>1972</v>
      </c>
      <c r="F119" s="18">
        <v>8.3125000000000004E-2</v>
      </c>
      <c r="G119" s="8" t="s">
        <v>87</v>
      </c>
      <c r="H119" s="7">
        <v>2</v>
      </c>
      <c r="I119" s="7">
        <v>653</v>
      </c>
      <c r="J119" s="22"/>
      <c r="K119" s="7">
        <v>18</v>
      </c>
    </row>
    <row r="120" spans="1:11">
      <c r="A120" s="7">
        <v>117</v>
      </c>
      <c r="B120" s="1" t="s">
        <v>465</v>
      </c>
      <c r="C120" s="1" t="s">
        <v>466</v>
      </c>
      <c r="E120" s="2">
        <v>1978</v>
      </c>
      <c r="F120" s="18">
        <v>8.3217592592592593E-2</v>
      </c>
      <c r="G120" s="8" t="s">
        <v>25</v>
      </c>
      <c r="H120" s="7">
        <v>12</v>
      </c>
      <c r="I120" s="7">
        <v>794</v>
      </c>
      <c r="J120" s="22"/>
      <c r="K120" s="7"/>
    </row>
    <row r="121" spans="1:11">
      <c r="A121" s="7">
        <v>118</v>
      </c>
      <c r="B121" s="1" t="s">
        <v>467</v>
      </c>
      <c r="C121" s="1" t="s">
        <v>18</v>
      </c>
      <c r="E121" s="2">
        <v>1967</v>
      </c>
      <c r="F121" s="18">
        <v>8.3344907407407409E-2</v>
      </c>
      <c r="G121" s="8" t="s">
        <v>41</v>
      </c>
      <c r="H121" s="7">
        <v>24</v>
      </c>
      <c r="I121" s="7">
        <v>652</v>
      </c>
      <c r="J121" s="22"/>
      <c r="K121" s="7">
        <v>34</v>
      </c>
    </row>
    <row r="122" spans="1:11">
      <c r="A122" s="7">
        <v>119</v>
      </c>
      <c r="B122" s="1" t="s">
        <v>468</v>
      </c>
      <c r="C122" s="1" t="s">
        <v>182</v>
      </c>
      <c r="E122" s="2">
        <v>1956</v>
      </c>
      <c r="F122" s="18">
        <v>8.340277777777777E-2</v>
      </c>
      <c r="G122" s="8" t="s">
        <v>93</v>
      </c>
      <c r="H122" s="7">
        <v>7</v>
      </c>
      <c r="I122" s="7">
        <v>779</v>
      </c>
      <c r="J122" s="22"/>
      <c r="K122" s="7"/>
    </row>
    <row r="123" spans="1:11">
      <c r="A123" s="7">
        <v>120</v>
      </c>
      <c r="B123" s="1" t="s">
        <v>469</v>
      </c>
      <c r="C123" s="1" t="s">
        <v>56</v>
      </c>
      <c r="E123" s="2">
        <v>1969</v>
      </c>
      <c r="F123" s="18">
        <v>8.3506944444444453E-2</v>
      </c>
      <c r="G123" s="8" t="s">
        <v>12</v>
      </c>
      <c r="H123" s="7">
        <v>3</v>
      </c>
      <c r="I123" s="7">
        <v>769</v>
      </c>
      <c r="J123" s="22"/>
      <c r="K123" s="7"/>
    </row>
    <row r="124" spans="1:11">
      <c r="A124" s="7">
        <v>121</v>
      </c>
      <c r="B124" s="1" t="s">
        <v>470</v>
      </c>
      <c r="C124" s="1" t="s">
        <v>471</v>
      </c>
      <c r="E124" s="2">
        <v>1969</v>
      </c>
      <c r="F124" s="18">
        <v>8.3854166666666674E-2</v>
      </c>
      <c r="G124" s="8" t="s">
        <v>41</v>
      </c>
      <c r="H124" s="7">
        <v>25</v>
      </c>
      <c r="I124" s="7">
        <v>768</v>
      </c>
      <c r="J124" s="22"/>
      <c r="K124" s="7"/>
    </row>
    <row r="125" spans="1:11">
      <c r="A125" s="7">
        <v>122</v>
      </c>
      <c r="B125" s="1" t="s">
        <v>472</v>
      </c>
      <c r="C125" s="1" t="s">
        <v>275</v>
      </c>
      <c r="E125" s="2">
        <v>1976</v>
      </c>
      <c r="F125" s="18">
        <v>8.4629629629629624E-2</v>
      </c>
      <c r="G125" s="8" t="s">
        <v>21</v>
      </c>
      <c r="H125" s="7">
        <v>15</v>
      </c>
      <c r="I125" s="7">
        <v>740</v>
      </c>
      <c r="J125" s="22"/>
      <c r="K125" s="7"/>
    </row>
    <row r="126" spans="1:11">
      <c r="A126" s="7">
        <v>123</v>
      </c>
      <c r="B126" s="1" t="s">
        <v>473</v>
      </c>
      <c r="C126" s="1" t="s">
        <v>474</v>
      </c>
      <c r="E126" s="2">
        <v>1979</v>
      </c>
      <c r="F126" s="18">
        <v>8.5173611111111103E-2</v>
      </c>
      <c r="G126" s="8" t="s">
        <v>126</v>
      </c>
      <c r="H126" s="7">
        <v>6</v>
      </c>
      <c r="I126" s="7">
        <v>748</v>
      </c>
      <c r="J126" s="22"/>
      <c r="K126" s="7"/>
    </row>
    <row r="127" spans="1:11">
      <c r="A127" s="7">
        <v>124</v>
      </c>
      <c r="B127" s="1" t="s">
        <v>475</v>
      </c>
      <c r="C127" s="1" t="s">
        <v>155</v>
      </c>
      <c r="E127" s="2">
        <v>1941</v>
      </c>
      <c r="F127" s="18">
        <v>8.6018518518518508E-2</v>
      </c>
      <c r="G127" s="8" t="s">
        <v>235</v>
      </c>
      <c r="H127" s="7">
        <v>1</v>
      </c>
      <c r="I127" s="7">
        <v>618</v>
      </c>
      <c r="J127" s="22"/>
      <c r="K127" s="7">
        <v>35</v>
      </c>
    </row>
    <row r="128" spans="1:11">
      <c r="A128" s="7">
        <v>125</v>
      </c>
      <c r="B128" s="1" t="s">
        <v>476</v>
      </c>
      <c r="C128" s="1" t="s">
        <v>301</v>
      </c>
      <c r="E128" s="2">
        <v>1960</v>
      </c>
      <c r="F128" s="18">
        <v>8.6481481481481479E-2</v>
      </c>
      <c r="G128" s="8" t="s">
        <v>11</v>
      </c>
      <c r="H128" s="7">
        <v>8</v>
      </c>
      <c r="I128" s="7">
        <v>726</v>
      </c>
      <c r="J128" s="22"/>
      <c r="K128" s="7"/>
    </row>
    <row r="129" spans="1:11">
      <c r="A129" s="7">
        <v>126</v>
      </c>
      <c r="B129" s="1" t="s">
        <v>477</v>
      </c>
      <c r="C129" s="1" t="s">
        <v>450</v>
      </c>
      <c r="E129" s="2">
        <v>1952</v>
      </c>
      <c r="F129" s="18">
        <v>8.667824074074075E-2</v>
      </c>
      <c r="G129" s="8" t="s">
        <v>93</v>
      </c>
      <c r="H129" s="7">
        <v>8</v>
      </c>
      <c r="I129" s="7">
        <v>789</v>
      </c>
      <c r="J129" s="22"/>
      <c r="K129" s="7"/>
    </row>
    <row r="130" spans="1:11">
      <c r="A130" s="7">
        <v>127</v>
      </c>
      <c r="B130" s="1" t="s">
        <v>478</v>
      </c>
      <c r="C130" s="1" t="s">
        <v>18</v>
      </c>
      <c r="E130" s="2">
        <v>1969</v>
      </c>
      <c r="F130" s="18">
        <v>8.8657407407407407E-2</v>
      </c>
      <c r="G130" s="8" t="s">
        <v>12</v>
      </c>
      <c r="H130" s="7">
        <v>4</v>
      </c>
      <c r="I130" s="7">
        <v>666</v>
      </c>
      <c r="J130" s="22"/>
      <c r="K130" s="7">
        <v>19</v>
      </c>
    </row>
    <row r="131" spans="1:11">
      <c r="A131" s="7">
        <v>128</v>
      </c>
      <c r="B131" s="1" t="s">
        <v>479</v>
      </c>
      <c r="C131" s="1" t="s">
        <v>56</v>
      </c>
      <c r="E131" s="2">
        <v>1971</v>
      </c>
      <c r="F131" s="18">
        <v>8.9108796296296297E-2</v>
      </c>
      <c r="G131" s="8" t="s">
        <v>41</v>
      </c>
      <c r="H131" s="7">
        <v>26</v>
      </c>
      <c r="I131" s="7">
        <v>774</v>
      </c>
      <c r="J131" s="22"/>
      <c r="K131" s="7"/>
    </row>
    <row r="132" spans="1:11">
      <c r="A132" s="7">
        <v>129</v>
      </c>
      <c r="B132" s="1" t="s">
        <v>480</v>
      </c>
      <c r="C132" s="1" t="s">
        <v>18</v>
      </c>
      <c r="E132" s="2">
        <v>1956</v>
      </c>
      <c r="F132" s="18">
        <v>8.9143518518518525E-2</v>
      </c>
      <c r="G132" s="8" t="s">
        <v>215</v>
      </c>
      <c r="H132" s="7">
        <v>1</v>
      </c>
      <c r="I132" s="7">
        <v>658</v>
      </c>
      <c r="J132" s="22"/>
      <c r="K132" s="7">
        <v>20</v>
      </c>
    </row>
    <row r="133" spans="1:11">
      <c r="A133" s="7">
        <v>130</v>
      </c>
      <c r="B133" s="1" t="s">
        <v>481</v>
      </c>
      <c r="C133" s="1" t="s">
        <v>56</v>
      </c>
      <c r="E133" s="2">
        <v>1949</v>
      </c>
      <c r="F133" s="18">
        <v>9.0185185185185188E-2</v>
      </c>
      <c r="G133" s="8" t="s">
        <v>163</v>
      </c>
      <c r="H133" s="7">
        <v>5</v>
      </c>
      <c r="I133" s="7">
        <v>762</v>
      </c>
      <c r="J133" s="22"/>
      <c r="K133" s="7"/>
    </row>
    <row r="134" spans="1:11">
      <c r="A134" s="7">
        <v>131</v>
      </c>
      <c r="B134" s="1" t="s">
        <v>482</v>
      </c>
      <c r="C134" s="1" t="s">
        <v>60</v>
      </c>
      <c r="E134" s="2">
        <v>1973</v>
      </c>
      <c r="F134" s="18">
        <v>9.1817129629629624E-2</v>
      </c>
      <c r="G134" s="8" t="s">
        <v>87</v>
      </c>
      <c r="H134" s="7">
        <v>3</v>
      </c>
      <c r="I134" s="7">
        <v>629</v>
      </c>
      <c r="J134" s="22"/>
      <c r="K134" s="7">
        <v>21</v>
      </c>
    </row>
    <row r="135" spans="1:11">
      <c r="A135" s="7">
        <v>132</v>
      </c>
      <c r="B135" s="1" t="s">
        <v>483</v>
      </c>
      <c r="C135" s="1" t="s">
        <v>349</v>
      </c>
      <c r="E135" s="2">
        <v>1948</v>
      </c>
      <c r="F135" s="18">
        <v>9.2048611111111109E-2</v>
      </c>
      <c r="G135" s="8" t="s">
        <v>280</v>
      </c>
      <c r="H135" s="7">
        <v>2</v>
      </c>
      <c r="I135" s="7">
        <v>614</v>
      </c>
      <c r="J135" s="22"/>
      <c r="K135" s="7">
        <v>22</v>
      </c>
    </row>
    <row r="136" spans="1:11">
      <c r="A136" s="7">
        <v>133</v>
      </c>
      <c r="B136" s="1" t="s">
        <v>484</v>
      </c>
      <c r="C136" s="1" t="s">
        <v>349</v>
      </c>
      <c r="E136" s="2">
        <v>1941</v>
      </c>
      <c r="F136" s="18">
        <v>9.22337962962963E-2</v>
      </c>
      <c r="G136" s="8" t="s">
        <v>235</v>
      </c>
      <c r="H136" s="7">
        <v>2</v>
      </c>
      <c r="I136" s="7">
        <v>613</v>
      </c>
      <c r="J136" s="22"/>
      <c r="K136" s="7">
        <v>36</v>
      </c>
    </row>
    <row r="137" spans="1:11">
      <c r="A137" s="7">
        <v>134</v>
      </c>
      <c r="B137" s="1" t="s">
        <v>485</v>
      </c>
      <c r="C137" s="1" t="s">
        <v>10</v>
      </c>
      <c r="E137" s="2">
        <v>1959</v>
      </c>
      <c r="F137" s="18">
        <v>9.3344907407407404E-2</v>
      </c>
      <c r="G137" s="8" t="s">
        <v>11</v>
      </c>
      <c r="H137" s="7">
        <v>9</v>
      </c>
      <c r="I137" s="7">
        <v>745</v>
      </c>
      <c r="J137" s="22"/>
      <c r="K137" s="7"/>
    </row>
    <row r="138" spans="1:11">
      <c r="A138" s="7">
        <v>135</v>
      </c>
      <c r="B138" s="1" t="s">
        <v>486</v>
      </c>
      <c r="C138" s="1" t="s">
        <v>487</v>
      </c>
      <c r="E138" s="2">
        <v>1967</v>
      </c>
      <c r="F138" s="18">
        <v>9.3611111111111103E-2</v>
      </c>
      <c r="G138" s="8" t="s">
        <v>41</v>
      </c>
      <c r="H138" s="7">
        <v>27</v>
      </c>
      <c r="I138" s="7">
        <v>731</v>
      </c>
      <c r="J138" s="22"/>
      <c r="K138" s="7"/>
    </row>
    <row r="139" spans="1:11">
      <c r="A139" s="7">
        <v>136</v>
      </c>
      <c r="B139" s="1" t="s">
        <v>488</v>
      </c>
      <c r="C139" s="1" t="s">
        <v>253</v>
      </c>
      <c r="D139" s="2" t="s">
        <v>489</v>
      </c>
      <c r="E139" s="2">
        <v>1988</v>
      </c>
      <c r="F139" s="18">
        <v>9.9097222222222225E-2</v>
      </c>
      <c r="G139" s="8" t="s">
        <v>191</v>
      </c>
      <c r="H139" s="7">
        <v>4</v>
      </c>
      <c r="I139" s="7">
        <v>765</v>
      </c>
      <c r="J139" s="22"/>
      <c r="K139" s="7"/>
    </row>
    <row r="140" spans="1:11">
      <c r="A140" s="7">
        <v>137</v>
      </c>
      <c r="B140" s="1" t="s">
        <v>490</v>
      </c>
      <c r="C140" s="1" t="s">
        <v>491</v>
      </c>
      <c r="E140" s="2">
        <v>1965</v>
      </c>
      <c r="F140" s="18">
        <v>0.10054398148148148</v>
      </c>
      <c r="G140" s="8" t="s">
        <v>33</v>
      </c>
      <c r="H140" s="7">
        <v>10</v>
      </c>
      <c r="I140" s="7">
        <v>758</v>
      </c>
      <c r="J140" s="22"/>
      <c r="K140" s="7"/>
    </row>
    <row r="141" spans="1:11">
      <c r="A141" s="7">
        <v>138</v>
      </c>
      <c r="B141" s="1" t="s">
        <v>492</v>
      </c>
      <c r="C141" s="1" t="s">
        <v>493</v>
      </c>
      <c r="D141" s="2" t="s">
        <v>494</v>
      </c>
      <c r="E141" s="2">
        <v>1975</v>
      </c>
      <c r="F141" s="18">
        <v>0.1078587962962963</v>
      </c>
      <c r="G141" s="8" t="s">
        <v>87</v>
      </c>
      <c r="H141" s="7">
        <v>4</v>
      </c>
      <c r="I141" s="7">
        <v>750</v>
      </c>
      <c r="J141" s="22"/>
      <c r="K141" s="7"/>
    </row>
  </sheetData>
  <autoFilter ref="A3:J203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6"/>
  <sheetViews>
    <sheetView workbookViewId="0">
      <pane ySplit="3" topLeftCell="A4" activePane="bottomLeft" state="frozen"/>
      <selection activeCell="F1" sqref="F1:G1"/>
      <selection pane="bottomLeft" activeCell="A2" sqref="A2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2" customWidth="1"/>
    <col min="11" max="16384" width="11.42578125" style="3"/>
  </cols>
  <sheetData>
    <row r="1" spans="1:10" s="6" customFormat="1">
      <c r="A1" s="6" t="s">
        <v>304</v>
      </c>
      <c r="B1" s="4"/>
      <c r="C1" s="30" t="s">
        <v>305</v>
      </c>
      <c r="D1" s="30"/>
      <c r="E1" s="9">
        <v>10</v>
      </c>
      <c r="F1" s="30" t="s">
        <v>13</v>
      </c>
      <c r="G1" s="30"/>
      <c r="I1" s="31">
        <v>42469</v>
      </c>
      <c r="J1" s="31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3" t="s">
        <v>9</v>
      </c>
    </row>
    <row r="3" spans="1:10">
      <c r="A3" s="13"/>
      <c r="B3" s="14">
        <f>SUBTOTAL(3,B4:B1004)</f>
        <v>163</v>
      </c>
      <c r="C3" s="15"/>
      <c r="D3" s="16"/>
      <c r="E3" s="16"/>
      <c r="F3" s="20"/>
      <c r="G3" s="16"/>
      <c r="H3" s="16"/>
      <c r="I3" s="16"/>
      <c r="J3" s="24"/>
    </row>
    <row r="4" spans="1:10">
      <c r="A4" s="7">
        <v>1</v>
      </c>
      <c r="B4" s="1" t="s">
        <v>14</v>
      </c>
      <c r="C4" s="1" t="s">
        <v>15</v>
      </c>
      <c r="E4" s="2">
        <v>1988</v>
      </c>
      <c r="F4" s="18">
        <v>2.3796296296296298E-2</v>
      </c>
      <c r="G4" s="8" t="s">
        <v>16</v>
      </c>
      <c r="H4" s="7">
        <v>1</v>
      </c>
      <c r="I4" s="7">
        <v>61</v>
      </c>
      <c r="J4" s="22">
        <f>F4/$E$1</f>
        <v>2.37962962962963E-3</v>
      </c>
    </row>
    <row r="5" spans="1:10">
      <c r="A5" s="7">
        <v>2</v>
      </c>
      <c r="B5" s="1" t="s">
        <v>17</v>
      </c>
      <c r="C5" s="1" t="s">
        <v>18</v>
      </c>
      <c r="E5" s="2">
        <v>1996</v>
      </c>
      <c r="F5" s="18">
        <v>2.5104166666666664E-2</v>
      </c>
      <c r="G5" s="8" t="s">
        <v>16</v>
      </c>
      <c r="H5" s="7">
        <v>2</v>
      </c>
      <c r="I5" s="7">
        <v>140</v>
      </c>
      <c r="J5" s="22">
        <f t="shared" ref="J5:J68" si="0">F5/$E$1</f>
        <v>2.5104166666666664E-3</v>
      </c>
    </row>
    <row r="6" spans="1:10">
      <c r="A6" s="7">
        <v>3</v>
      </c>
      <c r="B6" s="1" t="s">
        <v>19</v>
      </c>
      <c r="C6" s="1" t="s">
        <v>20</v>
      </c>
      <c r="E6" s="2">
        <v>1976</v>
      </c>
      <c r="F6" s="18">
        <v>2.5138888888888891E-2</v>
      </c>
      <c r="G6" s="8" t="s">
        <v>21</v>
      </c>
      <c r="H6" s="7">
        <v>1</v>
      </c>
      <c r="I6" s="7">
        <v>168</v>
      </c>
      <c r="J6" s="22">
        <f t="shared" si="0"/>
        <v>2.5138888888888893E-3</v>
      </c>
    </row>
    <row r="7" spans="1:10">
      <c r="A7" s="7">
        <v>4</v>
      </c>
      <c r="B7" s="1" t="s">
        <v>22</v>
      </c>
      <c r="C7" s="1" t="s">
        <v>15</v>
      </c>
      <c r="E7" s="2">
        <v>1987</v>
      </c>
      <c r="F7" s="18">
        <v>2.5405092592592594E-2</v>
      </c>
      <c r="G7" s="8" t="s">
        <v>16</v>
      </c>
      <c r="H7" s="7">
        <v>3</v>
      </c>
      <c r="I7" s="7">
        <v>133</v>
      </c>
      <c r="J7" s="22">
        <f t="shared" si="0"/>
        <v>2.5405092592592593E-3</v>
      </c>
    </row>
    <row r="8" spans="1:10">
      <c r="A8" s="7">
        <v>5</v>
      </c>
      <c r="B8" s="1" t="s">
        <v>23</v>
      </c>
      <c r="C8" s="1" t="s">
        <v>24</v>
      </c>
      <c r="E8" s="2">
        <v>1977</v>
      </c>
      <c r="F8" s="18">
        <v>2.6226851851851852E-2</v>
      </c>
      <c r="G8" s="8" t="s">
        <v>25</v>
      </c>
      <c r="H8" s="7">
        <v>1</v>
      </c>
      <c r="I8" s="7">
        <v>79</v>
      </c>
      <c r="J8" s="22">
        <f t="shared" si="0"/>
        <v>2.6226851851851854E-3</v>
      </c>
    </row>
    <row r="9" spans="1:10">
      <c r="A9" s="7">
        <v>6</v>
      </c>
      <c r="B9" s="1" t="s">
        <v>26</v>
      </c>
      <c r="C9" s="1" t="s">
        <v>18</v>
      </c>
      <c r="E9" s="2">
        <v>1999</v>
      </c>
      <c r="F9" s="18">
        <v>2.6412037037037036E-2</v>
      </c>
      <c r="G9" s="8" t="s">
        <v>27</v>
      </c>
      <c r="H9" s="7">
        <v>1</v>
      </c>
      <c r="I9" s="7">
        <v>144</v>
      </c>
      <c r="J9" s="22">
        <f t="shared" si="0"/>
        <v>2.6412037037037038E-3</v>
      </c>
    </row>
    <row r="10" spans="1:10">
      <c r="A10" s="7">
        <v>7</v>
      </c>
      <c r="B10" s="1" t="s">
        <v>28</v>
      </c>
      <c r="C10" s="1" t="s">
        <v>29</v>
      </c>
      <c r="E10" s="2">
        <v>1985</v>
      </c>
      <c r="F10" s="18">
        <v>2.6620370370370374E-2</v>
      </c>
      <c r="G10" s="8" t="s">
        <v>30</v>
      </c>
      <c r="H10" s="7">
        <v>1</v>
      </c>
      <c r="I10" s="7">
        <v>30</v>
      </c>
      <c r="J10" s="22">
        <f t="shared" si="0"/>
        <v>2.6620370370370374E-3</v>
      </c>
    </row>
    <row r="11" spans="1:10">
      <c r="A11" s="7">
        <v>8</v>
      </c>
      <c r="B11" s="1" t="s">
        <v>31</v>
      </c>
      <c r="C11" s="1" t="s">
        <v>32</v>
      </c>
      <c r="E11" s="2">
        <v>1962</v>
      </c>
      <c r="F11" s="18">
        <v>2.6793981481481485E-2</v>
      </c>
      <c r="G11" s="8" t="s">
        <v>33</v>
      </c>
      <c r="H11" s="7">
        <v>1</v>
      </c>
      <c r="I11" s="7">
        <v>130</v>
      </c>
      <c r="J11" s="22">
        <f t="shared" si="0"/>
        <v>2.6793981481481486E-3</v>
      </c>
    </row>
    <row r="12" spans="1:10">
      <c r="A12" s="7">
        <v>9</v>
      </c>
      <c r="B12" s="1" t="s">
        <v>34</v>
      </c>
      <c r="C12" s="1" t="s">
        <v>35</v>
      </c>
      <c r="E12" s="2">
        <v>1960</v>
      </c>
      <c r="F12" s="18">
        <v>2.7013888888888889E-2</v>
      </c>
      <c r="G12" s="8" t="s">
        <v>11</v>
      </c>
      <c r="H12" s="7">
        <v>1</v>
      </c>
      <c r="I12" s="7">
        <v>87</v>
      </c>
      <c r="J12" s="22">
        <f t="shared" si="0"/>
        <v>2.701388888888889E-3</v>
      </c>
    </row>
    <row r="13" spans="1:10">
      <c r="A13" s="7">
        <v>10</v>
      </c>
      <c r="B13" s="1" t="s">
        <v>36</v>
      </c>
      <c r="C13" s="1" t="s">
        <v>37</v>
      </c>
      <c r="E13" s="2">
        <v>1975</v>
      </c>
      <c r="F13" s="18">
        <v>2.7164351851851853E-2</v>
      </c>
      <c r="G13" s="8" t="s">
        <v>21</v>
      </c>
      <c r="H13" s="7">
        <v>2</v>
      </c>
      <c r="I13" s="7">
        <v>129</v>
      </c>
      <c r="J13" s="22">
        <f t="shared" si="0"/>
        <v>2.7164351851851854E-3</v>
      </c>
    </row>
    <row r="14" spans="1:10">
      <c r="A14" s="7">
        <v>11</v>
      </c>
      <c r="B14" s="1" t="s">
        <v>38</v>
      </c>
      <c r="C14" s="1" t="s">
        <v>39</v>
      </c>
      <c r="D14" s="2" t="s">
        <v>40</v>
      </c>
      <c r="E14" s="2">
        <v>1971</v>
      </c>
      <c r="F14" s="18">
        <v>2.7337962962962963E-2</v>
      </c>
      <c r="G14" s="8" t="s">
        <v>41</v>
      </c>
      <c r="H14" s="7">
        <v>1</v>
      </c>
      <c r="I14" s="7">
        <v>136</v>
      </c>
      <c r="J14" s="22">
        <f t="shared" si="0"/>
        <v>2.7337962962962962E-3</v>
      </c>
    </row>
    <row r="15" spans="1:10">
      <c r="A15" s="7">
        <v>12</v>
      </c>
      <c r="B15" s="1" t="s">
        <v>42</v>
      </c>
      <c r="C15" s="1" t="s">
        <v>18</v>
      </c>
      <c r="E15" s="2">
        <v>2000</v>
      </c>
      <c r="F15" s="18">
        <v>2.7511574074074074E-2</v>
      </c>
      <c r="G15" s="8" t="s">
        <v>27</v>
      </c>
      <c r="H15" s="7">
        <v>2</v>
      </c>
      <c r="I15" s="7">
        <v>132</v>
      </c>
      <c r="J15" s="22">
        <f t="shared" si="0"/>
        <v>2.7511574074074075E-3</v>
      </c>
    </row>
    <row r="16" spans="1:10">
      <c r="A16" s="7">
        <v>13</v>
      </c>
      <c r="B16" s="1" t="s">
        <v>43</v>
      </c>
      <c r="C16" s="1" t="s">
        <v>44</v>
      </c>
      <c r="E16" s="2">
        <v>1975</v>
      </c>
      <c r="F16" s="18">
        <v>2.7534722222222221E-2</v>
      </c>
      <c r="G16" s="8" t="s">
        <v>21</v>
      </c>
      <c r="H16" s="7">
        <v>3</v>
      </c>
      <c r="I16" s="7">
        <v>69</v>
      </c>
      <c r="J16" s="22">
        <f t="shared" si="0"/>
        <v>2.7534722222222223E-3</v>
      </c>
    </row>
    <row r="17" spans="1:10">
      <c r="A17" s="7">
        <v>14</v>
      </c>
      <c r="B17" s="1" t="s">
        <v>45</v>
      </c>
      <c r="C17" s="1" t="s">
        <v>46</v>
      </c>
      <c r="D17" s="2" t="s">
        <v>40</v>
      </c>
      <c r="E17" s="2">
        <v>1968</v>
      </c>
      <c r="F17" s="18">
        <v>2.7673611111111111E-2</v>
      </c>
      <c r="G17" s="8" t="s">
        <v>41</v>
      </c>
      <c r="H17" s="7">
        <v>2</v>
      </c>
      <c r="I17" s="7">
        <v>73</v>
      </c>
      <c r="J17" s="22">
        <f t="shared" si="0"/>
        <v>2.7673611111111111E-3</v>
      </c>
    </row>
    <row r="18" spans="1:10">
      <c r="A18" s="7">
        <v>15</v>
      </c>
      <c r="B18" s="1" t="s">
        <v>47</v>
      </c>
      <c r="C18" s="1" t="s">
        <v>48</v>
      </c>
      <c r="E18" s="2">
        <v>1978</v>
      </c>
      <c r="F18" s="18">
        <v>2.7696759259259258E-2</v>
      </c>
      <c r="G18" s="8" t="s">
        <v>25</v>
      </c>
      <c r="H18" s="7">
        <v>2</v>
      </c>
      <c r="I18" s="7">
        <v>173</v>
      </c>
      <c r="J18" s="22">
        <f t="shared" si="0"/>
        <v>2.7696759259259259E-3</v>
      </c>
    </row>
    <row r="19" spans="1:10">
      <c r="A19" s="7">
        <v>16</v>
      </c>
      <c r="B19" s="1" t="s">
        <v>49</v>
      </c>
      <c r="C19" s="1" t="s">
        <v>50</v>
      </c>
      <c r="E19" s="2">
        <v>1971</v>
      </c>
      <c r="F19" s="18">
        <v>2.7731481481481478E-2</v>
      </c>
      <c r="G19" s="8" t="s">
        <v>41</v>
      </c>
      <c r="H19" s="7">
        <v>3</v>
      </c>
      <c r="I19" s="7">
        <v>122</v>
      </c>
      <c r="J19" s="22">
        <f t="shared" si="0"/>
        <v>2.7731481481481478E-3</v>
      </c>
    </row>
    <row r="20" spans="1:10">
      <c r="A20" s="7">
        <v>17</v>
      </c>
      <c r="B20" s="1" t="s">
        <v>51</v>
      </c>
      <c r="C20" s="1" t="s">
        <v>52</v>
      </c>
      <c r="E20" s="2">
        <v>1962</v>
      </c>
      <c r="F20" s="18">
        <v>2.7870370370370368E-2</v>
      </c>
      <c r="G20" s="8" t="s">
        <v>33</v>
      </c>
      <c r="H20" s="7">
        <v>2</v>
      </c>
      <c r="I20" s="7">
        <v>153</v>
      </c>
      <c r="J20" s="22">
        <f t="shared" si="0"/>
        <v>2.7870370370370367E-3</v>
      </c>
    </row>
    <row r="21" spans="1:10">
      <c r="A21" s="7">
        <v>18</v>
      </c>
      <c r="B21" s="1" t="s">
        <v>53</v>
      </c>
      <c r="C21" s="1" t="s">
        <v>54</v>
      </c>
      <c r="E21" s="2">
        <v>1995</v>
      </c>
      <c r="F21" s="18">
        <v>2.8067129629629626E-2</v>
      </c>
      <c r="G21" s="8" t="s">
        <v>16</v>
      </c>
      <c r="H21" s="7">
        <v>4</v>
      </c>
      <c r="I21" s="7">
        <v>2</v>
      </c>
      <c r="J21" s="22">
        <f t="shared" si="0"/>
        <v>2.8067129629629627E-3</v>
      </c>
    </row>
    <row r="22" spans="1:10">
      <c r="A22" s="7">
        <v>19</v>
      </c>
      <c r="B22" s="1" t="s">
        <v>55</v>
      </c>
      <c r="C22" s="1" t="s">
        <v>56</v>
      </c>
      <c r="E22" s="2">
        <v>1980</v>
      </c>
      <c r="F22" s="18">
        <v>2.8113425925925927E-2</v>
      </c>
      <c r="G22" s="8" t="s">
        <v>25</v>
      </c>
      <c r="H22" s="7">
        <v>3</v>
      </c>
      <c r="I22" s="7">
        <v>101</v>
      </c>
      <c r="J22" s="22">
        <f t="shared" si="0"/>
        <v>2.8113425925925927E-3</v>
      </c>
    </row>
    <row r="23" spans="1:10">
      <c r="A23" s="7">
        <v>20</v>
      </c>
      <c r="B23" s="1" t="s">
        <v>57</v>
      </c>
      <c r="C23" s="1" t="s">
        <v>58</v>
      </c>
      <c r="E23" s="2">
        <v>1965</v>
      </c>
      <c r="F23" s="18">
        <v>2.8587962962962964E-2</v>
      </c>
      <c r="G23" s="8" t="s">
        <v>33</v>
      </c>
      <c r="H23" s="7">
        <v>3</v>
      </c>
      <c r="I23" s="7">
        <v>71</v>
      </c>
      <c r="J23" s="22">
        <f t="shared" si="0"/>
        <v>2.8587962962962963E-3</v>
      </c>
    </row>
    <row r="24" spans="1:10">
      <c r="A24" s="7">
        <v>21</v>
      </c>
      <c r="B24" s="1" t="s">
        <v>59</v>
      </c>
      <c r="C24" s="1" t="s">
        <v>60</v>
      </c>
      <c r="E24" s="2">
        <v>1961</v>
      </c>
      <c r="F24" s="18">
        <v>2.8622685185185185E-2</v>
      </c>
      <c r="G24" s="8" t="s">
        <v>11</v>
      </c>
      <c r="H24" s="7">
        <v>2</v>
      </c>
      <c r="I24" s="7">
        <v>190</v>
      </c>
      <c r="J24" s="22">
        <f t="shared" si="0"/>
        <v>2.8622685185185183E-3</v>
      </c>
    </row>
    <row r="25" spans="1:10">
      <c r="A25" s="7">
        <v>22</v>
      </c>
      <c r="B25" s="1" t="s">
        <v>61</v>
      </c>
      <c r="C25" s="1" t="s">
        <v>62</v>
      </c>
      <c r="E25" s="2">
        <v>1979</v>
      </c>
      <c r="F25" s="18">
        <v>2.8657407407407406E-2</v>
      </c>
      <c r="G25" s="8" t="s">
        <v>25</v>
      </c>
      <c r="H25" s="7">
        <v>4</v>
      </c>
      <c r="I25" s="7">
        <v>148</v>
      </c>
      <c r="J25" s="22">
        <f t="shared" si="0"/>
        <v>2.8657407407407407E-3</v>
      </c>
    </row>
    <row r="26" spans="1:10">
      <c r="A26" s="7">
        <v>23</v>
      </c>
      <c r="B26" s="1" t="s">
        <v>63</v>
      </c>
      <c r="C26" s="1" t="s">
        <v>64</v>
      </c>
      <c r="E26" s="2">
        <v>1971</v>
      </c>
      <c r="F26" s="18">
        <v>2.8773148148148145E-2</v>
      </c>
      <c r="G26" s="8" t="s">
        <v>41</v>
      </c>
      <c r="H26" s="7">
        <v>4</v>
      </c>
      <c r="I26" s="7">
        <v>120</v>
      </c>
      <c r="J26" s="22">
        <f t="shared" si="0"/>
        <v>2.8773148148148143E-3</v>
      </c>
    </row>
    <row r="27" spans="1:10">
      <c r="A27" s="7">
        <v>24</v>
      </c>
      <c r="B27" s="1" t="s">
        <v>65</v>
      </c>
      <c r="C27" s="1" t="s">
        <v>66</v>
      </c>
      <c r="E27" s="2">
        <v>1979</v>
      </c>
      <c r="F27" s="18">
        <v>2.8784722222222225E-2</v>
      </c>
      <c r="G27" s="8" t="s">
        <v>25</v>
      </c>
      <c r="H27" s="7">
        <v>5</v>
      </c>
      <c r="I27" s="7">
        <v>97</v>
      </c>
      <c r="J27" s="22">
        <f t="shared" si="0"/>
        <v>2.8784722222222224E-3</v>
      </c>
    </row>
    <row r="28" spans="1:10">
      <c r="A28" s="7">
        <v>25</v>
      </c>
      <c r="B28" s="1" t="s">
        <v>67</v>
      </c>
      <c r="C28" s="1" t="s">
        <v>68</v>
      </c>
      <c r="E28" s="2">
        <v>1972</v>
      </c>
      <c r="F28" s="18">
        <v>2.8923611111111108E-2</v>
      </c>
      <c r="G28" s="8" t="s">
        <v>21</v>
      </c>
      <c r="H28" s="7">
        <v>4</v>
      </c>
      <c r="I28" s="7">
        <v>123</v>
      </c>
      <c r="J28" s="22">
        <f t="shared" si="0"/>
        <v>2.8923611111111107E-3</v>
      </c>
    </row>
    <row r="29" spans="1:10">
      <c r="A29" s="7">
        <v>26</v>
      </c>
      <c r="B29" s="1" t="s">
        <v>69</v>
      </c>
      <c r="C29" s="1" t="s">
        <v>70</v>
      </c>
      <c r="E29" s="2">
        <v>1977</v>
      </c>
      <c r="F29" s="18">
        <v>2.9085648148148149E-2</v>
      </c>
      <c r="G29" s="8" t="s">
        <v>25</v>
      </c>
      <c r="H29" s="7">
        <v>6</v>
      </c>
      <c r="I29" s="7">
        <v>121</v>
      </c>
      <c r="J29" s="22">
        <f t="shared" si="0"/>
        <v>2.9085648148148148E-3</v>
      </c>
    </row>
    <row r="30" spans="1:10">
      <c r="A30" s="7">
        <v>27</v>
      </c>
      <c r="B30" s="1" t="s">
        <v>71</v>
      </c>
      <c r="C30" s="1" t="s">
        <v>72</v>
      </c>
      <c r="E30" s="2">
        <v>1963</v>
      </c>
      <c r="F30" s="18">
        <v>2.9131944444444446E-2</v>
      </c>
      <c r="G30" s="8" t="s">
        <v>33</v>
      </c>
      <c r="H30" s="7">
        <v>4</v>
      </c>
      <c r="I30" s="7">
        <v>184</v>
      </c>
      <c r="J30" s="22">
        <f t="shared" si="0"/>
        <v>2.9131944444444448E-3</v>
      </c>
    </row>
    <row r="31" spans="1:10">
      <c r="A31" s="7">
        <v>28</v>
      </c>
      <c r="B31" s="1" t="s">
        <v>73</v>
      </c>
      <c r="C31" s="1" t="s">
        <v>74</v>
      </c>
      <c r="E31" s="2">
        <v>1968</v>
      </c>
      <c r="F31" s="18">
        <v>2.9155092592592594E-2</v>
      </c>
      <c r="G31" s="8" t="s">
        <v>41</v>
      </c>
      <c r="H31" s="7">
        <v>5</v>
      </c>
      <c r="I31" s="7">
        <v>174</v>
      </c>
      <c r="J31" s="22">
        <f t="shared" si="0"/>
        <v>2.9155092592592592E-3</v>
      </c>
    </row>
    <row r="32" spans="1:10">
      <c r="A32" s="7">
        <v>29</v>
      </c>
      <c r="B32" s="1" t="s">
        <v>75</v>
      </c>
      <c r="C32" s="1" t="s">
        <v>76</v>
      </c>
      <c r="E32" s="2">
        <v>1968</v>
      </c>
      <c r="F32" s="18">
        <v>2.9178240740740741E-2</v>
      </c>
      <c r="G32" s="8" t="s">
        <v>12</v>
      </c>
      <c r="H32" s="7">
        <v>1</v>
      </c>
      <c r="I32" s="7">
        <v>135</v>
      </c>
      <c r="J32" s="22">
        <f t="shared" si="0"/>
        <v>2.917824074074074E-3</v>
      </c>
    </row>
    <row r="33" spans="1:10">
      <c r="A33" s="7">
        <v>30</v>
      </c>
      <c r="B33" s="1" t="s">
        <v>77</v>
      </c>
      <c r="C33" s="1" t="s">
        <v>78</v>
      </c>
      <c r="E33" s="2">
        <v>1990</v>
      </c>
      <c r="F33" s="18">
        <v>2.9548611111111109E-2</v>
      </c>
      <c r="G33" s="8" t="s">
        <v>16</v>
      </c>
      <c r="H33" s="7">
        <v>5</v>
      </c>
      <c r="I33" s="7">
        <v>37</v>
      </c>
      <c r="J33" s="22">
        <f t="shared" si="0"/>
        <v>2.9548611111111108E-3</v>
      </c>
    </row>
    <row r="34" spans="1:10">
      <c r="A34" s="7">
        <v>31</v>
      </c>
      <c r="B34" s="1" t="s">
        <v>79</v>
      </c>
      <c r="C34" s="1" t="s">
        <v>80</v>
      </c>
      <c r="E34" s="2">
        <v>1982</v>
      </c>
      <c r="F34" s="18">
        <v>2.960648148148148E-2</v>
      </c>
      <c r="G34" s="8" t="s">
        <v>30</v>
      </c>
      <c r="H34" s="7">
        <v>2</v>
      </c>
      <c r="I34" s="7">
        <v>80</v>
      </c>
      <c r="J34" s="22">
        <f t="shared" si="0"/>
        <v>2.960648148148148E-3</v>
      </c>
    </row>
    <row r="35" spans="1:10">
      <c r="A35" s="7">
        <v>32</v>
      </c>
      <c r="B35" s="1" t="s">
        <v>81</v>
      </c>
      <c r="C35" s="1" t="s">
        <v>82</v>
      </c>
      <c r="E35" s="2">
        <v>1964</v>
      </c>
      <c r="F35" s="18">
        <v>2.9675925925925925E-2</v>
      </c>
      <c r="G35" s="8" t="s">
        <v>33</v>
      </c>
      <c r="H35" s="7">
        <v>5</v>
      </c>
      <c r="I35" s="7">
        <v>34</v>
      </c>
      <c r="J35" s="22">
        <f t="shared" si="0"/>
        <v>2.9675925925925924E-3</v>
      </c>
    </row>
    <row r="36" spans="1:10">
      <c r="A36" s="7">
        <v>33</v>
      </c>
      <c r="B36" s="1" t="s">
        <v>83</v>
      </c>
      <c r="C36" s="1" t="s">
        <v>84</v>
      </c>
      <c r="E36" s="2">
        <v>1980</v>
      </c>
      <c r="F36" s="18">
        <v>2.9699074074074072E-2</v>
      </c>
      <c r="G36" s="8" t="s">
        <v>25</v>
      </c>
      <c r="H36" s="7">
        <v>7</v>
      </c>
      <c r="I36" s="7">
        <v>31</v>
      </c>
      <c r="J36" s="22">
        <f t="shared" si="0"/>
        <v>2.9699074074074072E-3</v>
      </c>
    </row>
    <row r="37" spans="1:10">
      <c r="A37" s="7">
        <v>34</v>
      </c>
      <c r="B37" s="1" t="s">
        <v>85</v>
      </c>
      <c r="C37" s="1" t="s">
        <v>86</v>
      </c>
      <c r="E37" s="2">
        <v>1974</v>
      </c>
      <c r="F37" s="18">
        <v>2.9791666666666664E-2</v>
      </c>
      <c r="G37" s="8" t="s">
        <v>87</v>
      </c>
      <c r="H37" s="7">
        <v>1</v>
      </c>
      <c r="I37" s="7">
        <v>92</v>
      </c>
      <c r="J37" s="22">
        <f t="shared" si="0"/>
        <v>2.9791666666666664E-3</v>
      </c>
    </row>
    <row r="38" spans="1:10">
      <c r="A38" s="7">
        <v>35</v>
      </c>
      <c r="B38" s="1" t="s">
        <v>88</v>
      </c>
      <c r="C38" s="1" t="s">
        <v>37</v>
      </c>
      <c r="E38" s="2">
        <v>1967</v>
      </c>
      <c r="F38" s="18">
        <v>2.9791666666666664E-2</v>
      </c>
      <c r="G38" s="8" t="s">
        <v>41</v>
      </c>
      <c r="H38" s="7">
        <v>6</v>
      </c>
      <c r="I38" s="7">
        <v>36</v>
      </c>
      <c r="J38" s="22">
        <f t="shared" si="0"/>
        <v>2.9791666666666664E-3</v>
      </c>
    </row>
    <row r="39" spans="1:10">
      <c r="A39" s="7">
        <v>36</v>
      </c>
      <c r="B39" s="1" t="s">
        <v>89</v>
      </c>
      <c r="C39" s="1" t="s">
        <v>90</v>
      </c>
      <c r="E39" s="2">
        <v>1976</v>
      </c>
      <c r="F39" s="18">
        <v>2.9861111111111113E-2</v>
      </c>
      <c r="G39" s="8" t="s">
        <v>21</v>
      </c>
      <c r="H39" s="7">
        <v>5</v>
      </c>
      <c r="I39" s="7">
        <v>138</v>
      </c>
      <c r="J39" s="22">
        <f t="shared" si="0"/>
        <v>2.9861111111111113E-3</v>
      </c>
    </row>
    <row r="40" spans="1:10">
      <c r="A40" s="7">
        <v>37</v>
      </c>
      <c r="B40" s="1" t="s">
        <v>91</v>
      </c>
      <c r="C40" s="1" t="s">
        <v>92</v>
      </c>
      <c r="E40" s="2">
        <v>1956</v>
      </c>
      <c r="F40" s="18">
        <v>3.0324074074074073E-2</v>
      </c>
      <c r="G40" s="8" t="s">
        <v>93</v>
      </c>
      <c r="H40" s="7">
        <v>1</v>
      </c>
      <c r="I40" s="7">
        <v>106</v>
      </c>
      <c r="J40" s="22">
        <f t="shared" si="0"/>
        <v>3.0324074074074073E-3</v>
      </c>
    </row>
    <row r="41" spans="1:10">
      <c r="A41" s="7">
        <v>38</v>
      </c>
      <c r="B41" s="1" t="s">
        <v>94</v>
      </c>
      <c r="C41" s="1" t="s">
        <v>95</v>
      </c>
      <c r="E41" s="2">
        <v>1982</v>
      </c>
      <c r="F41" s="18">
        <v>3.0381944444444444E-2</v>
      </c>
      <c r="G41" s="8" t="s">
        <v>30</v>
      </c>
      <c r="H41" s="7">
        <v>3</v>
      </c>
      <c r="I41" s="7">
        <v>178</v>
      </c>
      <c r="J41" s="22">
        <f t="shared" si="0"/>
        <v>3.0381944444444445E-3</v>
      </c>
    </row>
    <row r="42" spans="1:10">
      <c r="A42" s="7">
        <v>39</v>
      </c>
      <c r="B42" s="1" t="s">
        <v>96</v>
      </c>
      <c r="C42" s="1" t="s">
        <v>56</v>
      </c>
      <c r="E42" s="2">
        <v>1979</v>
      </c>
      <c r="F42" s="18">
        <v>3.0416666666666665E-2</v>
      </c>
      <c r="G42" s="8" t="s">
        <v>25</v>
      </c>
      <c r="H42" s="7">
        <v>8</v>
      </c>
      <c r="I42" s="7">
        <v>128</v>
      </c>
      <c r="J42" s="22">
        <f t="shared" si="0"/>
        <v>3.0416666666666665E-3</v>
      </c>
    </row>
    <row r="43" spans="1:10">
      <c r="A43" s="7">
        <v>40</v>
      </c>
      <c r="B43" s="1" t="s">
        <v>97</v>
      </c>
      <c r="C43" s="1" t="s">
        <v>98</v>
      </c>
      <c r="E43" s="2">
        <v>1962</v>
      </c>
      <c r="F43" s="18">
        <v>3.0451388888888889E-2</v>
      </c>
      <c r="G43" s="8" t="s">
        <v>33</v>
      </c>
      <c r="H43" s="7">
        <v>6</v>
      </c>
      <c r="I43" s="7">
        <v>170</v>
      </c>
      <c r="J43" s="22">
        <f t="shared" si="0"/>
        <v>3.0451388888888889E-3</v>
      </c>
    </row>
    <row r="44" spans="1:10">
      <c r="A44" s="7">
        <v>41</v>
      </c>
      <c r="B44" s="1" t="s">
        <v>99</v>
      </c>
      <c r="C44" s="1" t="s">
        <v>56</v>
      </c>
      <c r="E44" s="2">
        <v>1973</v>
      </c>
      <c r="F44" s="18">
        <v>3.0474537037037036E-2</v>
      </c>
      <c r="G44" s="8" t="s">
        <v>21</v>
      </c>
      <c r="H44" s="7">
        <v>6</v>
      </c>
      <c r="I44" s="7">
        <v>110</v>
      </c>
      <c r="J44" s="22">
        <f t="shared" si="0"/>
        <v>3.0474537037037037E-3</v>
      </c>
    </row>
    <row r="45" spans="1:10">
      <c r="A45" s="7">
        <v>42</v>
      </c>
      <c r="B45" s="1" t="s">
        <v>100</v>
      </c>
      <c r="C45" s="1" t="s">
        <v>56</v>
      </c>
      <c r="E45" s="2">
        <v>1969</v>
      </c>
      <c r="F45" s="18">
        <v>3.0474537037037036E-2</v>
      </c>
      <c r="G45" s="8" t="s">
        <v>41</v>
      </c>
      <c r="H45" s="7">
        <v>7</v>
      </c>
      <c r="I45" s="7">
        <v>188</v>
      </c>
      <c r="J45" s="22">
        <f t="shared" si="0"/>
        <v>3.0474537037037037E-3</v>
      </c>
    </row>
    <row r="46" spans="1:10">
      <c r="A46" s="7">
        <v>43</v>
      </c>
      <c r="B46" s="1" t="s">
        <v>101</v>
      </c>
      <c r="C46" s="1" t="s">
        <v>102</v>
      </c>
      <c r="E46" s="2">
        <v>1956</v>
      </c>
      <c r="F46" s="18">
        <v>3.0567129629629628E-2</v>
      </c>
      <c r="G46" s="8" t="s">
        <v>93</v>
      </c>
      <c r="H46" s="7">
        <v>2</v>
      </c>
      <c r="I46" s="7">
        <v>40</v>
      </c>
      <c r="J46" s="22">
        <f t="shared" si="0"/>
        <v>3.0567129629629629E-3</v>
      </c>
    </row>
    <row r="47" spans="1:10">
      <c r="A47" s="7">
        <v>44</v>
      </c>
      <c r="B47" s="1" t="s">
        <v>103</v>
      </c>
      <c r="C47" s="1" t="s">
        <v>56</v>
      </c>
      <c r="D47" s="2" t="s">
        <v>104</v>
      </c>
      <c r="E47" s="2">
        <v>1966</v>
      </c>
      <c r="F47" s="18">
        <v>3.079861111111111E-2</v>
      </c>
      <c r="G47" s="8" t="s">
        <v>33</v>
      </c>
      <c r="H47" s="7">
        <v>7</v>
      </c>
      <c r="I47" s="7">
        <v>169</v>
      </c>
      <c r="J47" s="22">
        <f t="shared" si="0"/>
        <v>3.0798611111111109E-3</v>
      </c>
    </row>
    <row r="48" spans="1:10">
      <c r="A48" s="7">
        <v>45</v>
      </c>
      <c r="B48" s="1" t="s">
        <v>105</v>
      </c>
      <c r="C48" s="1" t="s">
        <v>106</v>
      </c>
      <c r="E48" s="2">
        <v>1982</v>
      </c>
      <c r="F48" s="18">
        <v>3.0833333333333334E-2</v>
      </c>
      <c r="G48" s="8" t="s">
        <v>107</v>
      </c>
      <c r="H48" s="7">
        <v>1</v>
      </c>
      <c r="I48" s="7">
        <v>160</v>
      </c>
      <c r="J48" s="22">
        <f t="shared" si="0"/>
        <v>3.0833333333333333E-3</v>
      </c>
    </row>
    <row r="49" spans="1:10">
      <c r="A49" s="7">
        <v>46</v>
      </c>
      <c r="B49" s="1" t="s">
        <v>108</v>
      </c>
      <c r="C49" s="1" t="s">
        <v>109</v>
      </c>
      <c r="E49" s="2">
        <v>1983</v>
      </c>
      <c r="F49" s="18">
        <v>3.0844907407407404E-2</v>
      </c>
      <c r="G49" s="8" t="s">
        <v>30</v>
      </c>
      <c r="H49" s="7">
        <v>4</v>
      </c>
      <c r="I49" s="7">
        <v>57</v>
      </c>
      <c r="J49" s="22">
        <f t="shared" si="0"/>
        <v>3.0844907407407405E-3</v>
      </c>
    </row>
    <row r="50" spans="1:10">
      <c r="A50" s="7">
        <v>47</v>
      </c>
      <c r="B50" s="1" t="s">
        <v>110</v>
      </c>
      <c r="C50" s="1" t="s">
        <v>48</v>
      </c>
      <c r="E50" s="2">
        <v>1961</v>
      </c>
      <c r="F50" s="18">
        <v>3.096064814814815E-2</v>
      </c>
      <c r="G50" s="8" t="s">
        <v>11</v>
      </c>
      <c r="H50" s="7">
        <v>3</v>
      </c>
      <c r="I50" s="7">
        <v>116</v>
      </c>
      <c r="J50" s="22">
        <f t="shared" si="0"/>
        <v>3.0960648148148149E-3</v>
      </c>
    </row>
    <row r="51" spans="1:10">
      <c r="A51" s="7">
        <v>48</v>
      </c>
      <c r="B51" s="1" t="s">
        <v>111</v>
      </c>
      <c r="C51" s="1" t="s">
        <v>112</v>
      </c>
      <c r="E51" s="2">
        <v>1971</v>
      </c>
      <c r="F51" s="18">
        <v>3.1030092592592592E-2</v>
      </c>
      <c r="G51" s="8" t="s">
        <v>41</v>
      </c>
      <c r="H51" s="7">
        <v>8</v>
      </c>
      <c r="I51" s="7">
        <v>10</v>
      </c>
      <c r="J51" s="22">
        <f t="shared" si="0"/>
        <v>3.1030092592592593E-3</v>
      </c>
    </row>
    <row r="52" spans="1:10">
      <c r="A52" s="7">
        <v>49</v>
      </c>
      <c r="B52" s="1" t="s">
        <v>113</v>
      </c>
      <c r="C52" s="1" t="s">
        <v>114</v>
      </c>
      <c r="E52" s="2">
        <v>1953</v>
      </c>
      <c r="F52" s="18">
        <v>3.1030092592592592E-2</v>
      </c>
      <c r="G52" s="8" t="s">
        <v>93</v>
      </c>
      <c r="H52" s="7">
        <v>3</v>
      </c>
      <c r="I52" s="7">
        <v>83</v>
      </c>
      <c r="J52" s="22">
        <f t="shared" si="0"/>
        <v>3.1030092592592593E-3</v>
      </c>
    </row>
    <row r="53" spans="1:10">
      <c r="A53" s="7">
        <v>50</v>
      </c>
      <c r="B53" s="1" t="s">
        <v>115</v>
      </c>
      <c r="C53" s="1" t="s">
        <v>116</v>
      </c>
      <c r="E53" s="2">
        <v>1985</v>
      </c>
      <c r="F53" s="18">
        <v>3.108796296296296E-2</v>
      </c>
      <c r="G53" s="8" t="s">
        <v>30</v>
      </c>
      <c r="H53" s="7">
        <v>5</v>
      </c>
      <c r="I53" s="7">
        <v>107</v>
      </c>
      <c r="J53" s="22">
        <f t="shared" si="0"/>
        <v>3.1087962962962961E-3</v>
      </c>
    </row>
    <row r="54" spans="1:10">
      <c r="A54" s="7">
        <v>51</v>
      </c>
      <c r="B54" s="1" t="s">
        <v>117</v>
      </c>
      <c r="C54" s="1" t="s">
        <v>118</v>
      </c>
      <c r="D54" s="2" t="s">
        <v>119</v>
      </c>
      <c r="E54" s="2">
        <v>1964</v>
      </c>
      <c r="F54" s="18">
        <v>3.1365740740740743E-2</v>
      </c>
      <c r="G54" s="8" t="s">
        <v>33</v>
      </c>
      <c r="H54" s="7">
        <v>8</v>
      </c>
      <c r="I54" s="7">
        <v>96</v>
      </c>
      <c r="J54" s="22">
        <f t="shared" si="0"/>
        <v>3.1365740740740742E-3</v>
      </c>
    </row>
    <row r="55" spans="1:10">
      <c r="A55" s="7">
        <v>52</v>
      </c>
      <c r="B55" s="1" t="s">
        <v>120</v>
      </c>
      <c r="C55" s="1" t="s">
        <v>48</v>
      </c>
      <c r="E55" s="2">
        <v>1979</v>
      </c>
      <c r="F55" s="18">
        <v>3.1469907407407412E-2</v>
      </c>
      <c r="G55" s="8" t="s">
        <v>25</v>
      </c>
      <c r="H55" s="7">
        <v>9</v>
      </c>
      <c r="I55" s="7">
        <v>109</v>
      </c>
      <c r="J55" s="22">
        <f t="shared" si="0"/>
        <v>3.146990740740741E-3</v>
      </c>
    </row>
    <row r="56" spans="1:10">
      <c r="A56" s="7">
        <v>53</v>
      </c>
      <c r="B56" s="1" t="s">
        <v>121</v>
      </c>
      <c r="C56" s="1" t="s">
        <v>122</v>
      </c>
      <c r="E56" s="2" t="s">
        <v>123</v>
      </c>
      <c r="F56" s="18">
        <v>3.1493055555555559E-2</v>
      </c>
      <c r="G56" s="8" t="s">
        <v>16</v>
      </c>
      <c r="H56" s="7">
        <v>6</v>
      </c>
      <c r="I56" s="7">
        <v>158</v>
      </c>
      <c r="J56" s="22">
        <f t="shared" si="0"/>
        <v>3.1493055555555558E-3</v>
      </c>
    </row>
    <row r="57" spans="1:10">
      <c r="A57" s="7">
        <v>54</v>
      </c>
      <c r="B57" s="1" t="s">
        <v>124</v>
      </c>
      <c r="C57" s="1" t="s">
        <v>62</v>
      </c>
      <c r="E57" s="2">
        <v>1981</v>
      </c>
      <c r="F57" s="18">
        <v>3.1504629629629625E-2</v>
      </c>
      <c r="G57" s="8" t="s">
        <v>25</v>
      </c>
      <c r="H57" s="7">
        <v>10</v>
      </c>
      <c r="I57" s="7">
        <v>15</v>
      </c>
      <c r="J57" s="22">
        <f t="shared" si="0"/>
        <v>3.1504629629629625E-3</v>
      </c>
    </row>
    <row r="58" spans="1:10">
      <c r="A58" s="7">
        <v>55</v>
      </c>
      <c r="B58" s="1" t="s">
        <v>125</v>
      </c>
      <c r="C58" s="1" t="s">
        <v>24</v>
      </c>
      <c r="E58" s="2">
        <v>1978</v>
      </c>
      <c r="F58" s="18">
        <v>3.1504629629629625E-2</v>
      </c>
      <c r="G58" s="8" t="s">
        <v>126</v>
      </c>
      <c r="H58" s="7">
        <v>1</v>
      </c>
      <c r="I58" s="7">
        <v>50</v>
      </c>
      <c r="J58" s="22">
        <f t="shared" si="0"/>
        <v>3.1504629629629625E-3</v>
      </c>
    </row>
    <row r="59" spans="1:10">
      <c r="A59" s="7">
        <v>56</v>
      </c>
      <c r="B59" s="1" t="s">
        <v>127</v>
      </c>
      <c r="C59" s="1" t="s">
        <v>128</v>
      </c>
      <c r="E59" s="2">
        <v>1983</v>
      </c>
      <c r="F59" s="18">
        <v>3.1527777777777773E-2</v>
      </c>
      <c r="G59" s="8" t="s">
        <v>30</v>
      </c>
      <c r="H59" s="7">
        <v>6</v>
      </c>
      <c r="I59" s="7">
        <v>157</v>
      </c>
      <c r="J59" s="22">
        <f t="shared" si="0"/>
        <v>3.1527777777777773E-3</v>
      </c>
    </row>
    <row r="60" spans="1:10">
      <c r="A60" s="7">
        <v>57</v>
      </c>
      <c r="B60" s="1" t="s">
        <v>129</v>
      </c>
      <c r="C60" s="1" t="s">
        <v>98</v>
      </c>
      <c r="E60" s="2">
        <v>1961</v>
      </c>
      <c r="F60" s="18">
        <v>3.15625E-2</v>
      </c>
      <c r="G60" s="8" t="s">
        <v>130</v>
      </c>
      <c r="H60" s="7">
        <v>1</v>
      </c>
      <c r="I60" s="7">
        <v>77</v>
      </c>
      <c r="J60" s="22">
        <f t="shared" si="0"/>
        <v>3.1562500000000002E-3</v>
      </c>
    </row>
    <row r="61" spans="1:10">
      <c r="A61" s="7">
        <v>58</v>
      </c>
      <c r="B61" s="1" t="s">
        <v>131</v>
      </c>
      <c r="C61" s="1" t="s">
        <v>98</v>
      </c>
      <c r="E61" s="2">
        <v>1968</v>
      </c>
      <c r="F61" s="18">
        <v>3.1574074074074074E-2</v>
      </c>
      <c r="G61" s="8" t="s">
        <v>41</v>
      </c>
      <c r="H61" s="7">
        <v>9</v>
      </c>
      <c r="I61" s="7">
        <v>20</v>
      </c>
      <c r="J61" s="22">
        <f t="shared" si="0"/>
        <v>3.1574074074074074E-3</v>
      </c>
    </row>
    <row r="62" spans="1:10">
      <c r="A62" s="7">
        <v>59</v>
      </c>
      <c r="B62" s="1" t="s">
        <v>132</v>
      </c>
      <c r="C62" s="1" t="s">
        <v>133</v>
      </c>
      <c r="E62" s="2">
        <v>1944</v>
      </c>
      <c r="F62" s="18">
        <v>3.1643518518518522E-2</v>
      </c>
      <c r="G62" s="8" t="s">
        <v>134</v>
      </c>
      <c r="H62" s="7">
        <v>1</v>
      </c>
      <c r="I62" s="7">
        <v>86</v>
      </c>
      <c r="J62" s="22">
        <f t="shared" si="0"/>
        <v>3.1643518518518522E-3</v>
      </c>
    </row>
    <row r="63" spans="1:10">
      <c r="A63" s="7">
        <v>60</v>
      </c>
      <c r="B63" s="1" t="s">
        <v>135</v>
      </c>
      <c r="C63" s="1" t="s">
        <v>52</v>
      </c>
      <c r="E63" s="2">
        <v>1998</v>
      </c>
      <c r="F63" s="18">
        <v>3.1712962962962964E-2</v>
      </c>
      <c r="G63" s="8" t="s">
        <v>136</v>
      </c>
      <c r="H63" s="7">
        <v>1</v>
      </c>
      <c r="I63" s="7">
        <v>152</v>
      </c>
      <c r="J63" s="22">
        <f t="shared" si="0"/>
        <v>3.1712962962962962E-3</v>
      </c>
    </row>
    <row r="64" spans="1:10">
      <c r="A64" s="7">
        <v>61</v>
      </c>
      <c r="B64" s="1" t="s">
        <v>137</v>
      </c>
      <c r="C64" s="1" t="s">
        <v>138</v>
      </c>
      <c r="E64" s="2">
        <v>1963</v>
      </c>
      <c r="F64" s="18">
        <v>3.1805555555555552E-2</v>
      </c>
      <c r="G64" s="8" t="s">
        <v>33</v>
      </c>
      <c r="H64" s="7">
        <v>9</v>
      </c>
      <c r="I64" s="7">
        <v>161</v>
      </c>
      <c r="J64" s="22">
        <f t="shared" si="0"/>
        <v>3.1805555555555554E-3</v>
      </c>
    </row>
    <row r="65" spans="1:10">
      <c r="A65" s="7">
        <v>62</v>
      </c>
      <c r="B65" s="1" t="s">
        <v>139</v>
      </c>
      <c r="C65" s="1" t="s">
        <v>140</v>
      </c>
      <c r="E65" s="2">
        <v>1973</v>
      </c>
      <c r="F65" s="18">
        <v>3.1932870370370368E-2</v>
      </c>
      <c r="G65" s="8" t="s">
        <v>21</v>
      </c>
      <c r="H65" s="7">
        <v>7</v>
      </c>
      <c r="I65" s="7">
        <v>90</v>
      </c>
      <c r="J65" s="22">
        <f t="shared" si="0"/>
        <v>3.193287037037037E-3</v>
      </c>
    </row>
    <row r="66" spans="1:10">
      <c r="A66" s="7">
        <v>63</v>
      </c>
      <c r="B66" s="1" t="s">
        <v>141</v>
      </c>
      <c r="C66" s="1" t="s">
        <v>142</v>
      </c>
      <c r="E66" s="2">
        <v>1975</v>
      </c>
      <c r="F66" s="18">
        <v>3.2106481481481479E-2</v>
      </c>
      <c r="G66" s="8" t="s">
        <v>21</v>
      </c>
      <c r="H66" s="7">
        <v>8</v>
      </c>
      <c r="I66" s="7">
        <v>76</v>
      </c>
      <c r="J66" s="22">
        <f t="shared" si="0"/>
        <v>3.2106481481481478E-3</v>
      </c>
    </row>
    <row r="67" spans="1:10">
      <c r="A67" s="7">
        <v>64</v>
      </c>
      <c r="B67" s="1" t="s">
        <v>143</v>
      </c>
      <c r="C67" s="1" t="s">
        <v>144</v>
      </c>
      <c r="E67" s="2">
        <v>1960</v>
      </c>
      <c r="F67" s="18">
        <v>3.2118055555555559E-2</v>
      </c>
      <c r="G67" s="8" t="s">
        <v>11</v>
      </c>
      <c r="H67" s="7">
        <v>4</v>
      </c>
      <c r="I67" s="7">
        <v>147</v>
      </c>
      <c r="J67" s="22">
        <f t="shared" si="0"/>
        <v>3.2118055555555559E-3</v>
      </c>
    </row>
    <row r="68" spans="1:10">
      <c r="A68" s="7">
        <v>65</v>
      </c>
      <c r="B68" s="1" t="s">
        <v>145</v>
      </c>
      <c r="C68" s="1" t="s">
        <v>76</v>
      </c>
      <c r="E68" s="2">
        <v>1961</v>
      </c>
      <c r="F68" s="18">
        <v>3.2303240740740737E-2</v>
      </c>
      <c r="G68" s="8" t="s">
        <v>11</v>
      </c>
      <c r="H68" s="7">
        <v>5</v>
      </c>
      <c r="I68" s="7">
        <v>167</v>
      </c>
      <c r="J68" s="22">
        <f t="shared" si="0"/>
        <v>3.2303240740740738E-3</v>
      </c>
    </row>
    <row r="69" spans="1:10">
      <c r="A69" s="7">
        <v>66</v>
      </c>
      <c r="B69" s="1" t="s">
        <v>146</v>
      </c>
      <c r="C69" s="1" t="s">
        <v>147</v>
      </c>
      <c r="E69" s="2">
        <v>1970</v>
      </c>
      <c r="F69" s="18">
        <v>3.2349537037037038E-2</v>
      </c>
      <c r="G69" s="8" t="s">
        <v>41</v>
      </c>
      <c r="H69" s="7">
        <v>10</v>
      </c>
      <c r="I69" s="7">
        <v>143</v>
      </c>
      <c r="J69" s="22">
        <f t="shared" ref="J69:J132" si="1">F69/$E$1</f>
        <v>3.2349537037037039E-3</v>
      </c>
    </row>
    <row r="70" spans="1:10">
      <c r="A70" s="7">
        <v>67</v>
      </c>
      <c r="B70" s="1" t="s">
        <v>148</v>
      </c>
      <c r="C70" s="1" t="s">
        <v>149</v>
      </c>
      <c r="E70" s="2">
        <v>1991</v>
      </c>
      <c r="F70" s="18">
        <v>3.2442129629629633E-2</v>
      </c>
      <c r="G70" s="8" t="s">
        <v>16</v>
      </c>
      <c r="H70" s="7">
        <v>7</v>
      </c>
      <c r="I70" s="7">
        <v>45</v>
      </c>
      <c r="J70" s="22">
        <f t="shared" si="1"/>
        <v>3.2442129629629635E-3</v>
      </c>
    </row>
    <row r="71" spans="1:10">
      <c r="A71" s="7">
        <v>68</v>
      </c>
      <c r="B71" s="1" t="s">
        <v>150</v>
      </c>
      <c r="C71" s="1" t="s">
        <v>151</v>
      </c>
      <c r="E71" s="2">
        <v>1980</v>
      </c>
      <c r="F71" s="18">
        <v>3.2673611111111105E-2</v>
      </c>
      <c r="G71" s="8" t="s">
        <v>126</v>
      </c>
      <c r="H71" s="7">
        <v>2</v>
      </c>
      <c r="I71" s="7">
        <v>59</v>
      </c>
      <c r="J71" s="22">
        <f t="shared" si="1"/>
        <v>3.2673611111111106E-3</v>
      </c>
    </row>
    <row r="72" spans="1:10">
      <c r="A72" s="7">
        <v>69</v>
      </c>
      <c r="B72" s="1" t="s">
        <v>152</v>
      </c>
      <c r="C72" s="1" t="s">
        <v>153</v>
      </c>
      <c r="E72" s="2">
        <v>1959</v>
      </c>
      <c r="F72" s="18">
        <v>3.2731481481481479E-2</v>
      </c>
      <c r="G72" s="8" t="s">
        <v>11</v>
      </c>
      <c r="H72" s="7">
        <v>6</v>
      </c>
      <c r="I72" s="7">
        <v>52</v>
      </c>
      <c r="J72" s="22">
        <f t="shared" si="1"/>
        <v>3.2731481481481479E-3</v>
      </c>
    </row>
    <row r="73" spans="1:10">
      <c r="A73" s="7">
        <v>70</v>
      </c>
      <c r="B73" s="1" t="s">
        <v>154</v>
      </c>
      <c r="C73" s="1" t="s">
        <v>155</v>
      </c>
      <c r="E73" s="2">
        <v>1975</v>
      </c>
      <c r="F73" s="18">
        <v>3.3032407407407406E-2</v>
      </c>
      <c r="G73" s="8" t="s">
        <v>87</v>
      </c>
      <c r="H73" s="7">
        <v>2</v>
      </c>
      <c r="I73" s="7">
        <v>137</v>
      </c>
      <c r="J73" s="22">
        <f t="shared" si="1"/>
        <v>3.3032407407407407E-3</v>
      </c>
    </row>
    <row r="74" spans="1:10">
      <c r="A74" s="7">
        <v>71</v>
      </c>
      <c r="B74" s="1" t="s">
        <v>156</v>
      </c>
      <c r="C74" s="1" t="s">
        <v>157</v>
      </c>
      <c r="E74" s="2">
        <v>1962</v>
      </c>
      <c r="F74" s="18">
        <v>3.3101851851851848E-2</v>
      </c>
      <c r="G74" s="8" t="s">
        <v>33</v>
      </c>
      <c r="H74" s="7">
        <v>10</v>
      </c>
      <c r="I74" s="7">
        <v>7</v>
      </c>
      <c r="J74" s="22">
        <f t="shared" si="1"/>
        <v>3.3101851851851847E-3</v>
      </c>
    </row>
    <row r="75" spans="1:10">
      <c r="A75" s="7">
        <v>72</v>
      </c>
      <c r="B75" s="1" t="s">
        <v>158</v>
      </c>
      <c r="C75" s="1" t="s">
        <v>159</v>
      </c>
      <c r="E75" s="2">
        <v>1986</v>
      </c>
      <c r="F75" s="18">
        <v>3.3136574074074075E-2</v>
      </c>
      <c r="G75" s="8" t="s">
        <v>30</v>
      </c>
      <c r="H75" s="7">
        <v>7</v>
      </c>
      <c r="I75" s="7">
        <v>93</v>
      </c>
      <c r="J75" s="22">
        <f t="shared" si="1"/>
        <v>3.3136574074074075E-3</v>
      </c>
    </row>
    <row r="76" spans="1:10">
      <c r="A76" s="7">
        <v>73</v>
      </c>
      <c r="B76" s="1" t="s">
        <v>160</v>
      </c>
      <c r="C76" s="1" t="s">
        <v>56</v>
      </c>
      <c r="E76" s="2">
        <v>1963</v>
      </c>
      <c r="F76" s="18">
        <v>3.3148148148148149E-2</v>
      </c>
      <c r="G76" s="8" t="s">
        <v>33</v>
      </c>
      <c r="H76" s="7">
        <v>11</v>
      </c>
      <c r="I76" s="7">
        <v>189</v>
      </c>
      <c r="J76" s="22">
        <f t="shared" si="1"/>
        <v>3.3148148148148147E-3</v>
      </c>
    </row>
    <row r="77" spans="1:10">
      <c r="A77" s="7">
        <v>74</v>
      </c>
      <c r="B77" s="1" t="s">
        <v>161</v>
      </c>
      <c r="C77" s="1" t="s">
        <v>162</v>
      </c>
      <c r="E77" s="2">
        <v>1950</v>
      </c>
      <c r="F77" s="18">
        <v>3.3171296296296296E-2</v>
      </c>
      <c r="G77" s="8" t="s">
        <v>163</v>
      </c>
      <c r="H77" s="7">
        <v>1</v>
      </c>
      <c r="I77" s="7">
        <v>94</v>
      </c>
      <c r="J77" s="22">
        <f t="shared" si="1"/>
        <v>3.3171296296296295E-3</v>
      </c>
    </row>
    <row r="78" spans="1:10">
      <c r="A78" s="7">
        <v>75</v>
      </c>
      <c r="B78" s="1" t="s">
        <v>164</v>
      </c>
      <c r="C78" s="1" t="s">
        <v>165</v>
      </c>
      <c r="E78" s="2">
        <v>1961</v>
      </c>
      <c r="F78" s="18">
        <v>3.318287037037037E-2</v>
      </c>
      <c r="G78" s="8" t="s">
        <v>11</v>
      </c>
      <c r="H78" s="7">
        <v>7</v>
      </c>
      <c r="I78" s="7">
        <v>118</v>
      </c>
      <c r="J78" s="22">
        <f t="shared" si="1"/>
        <v>3.3182870370370371E-3</v>
      </c>
    </row>
    <row r="79" spans="1:10">
      <c r="A79" s="7">
        <v>76</v>
      </c>
      <c r="B79" s="1" t="s">
        <v>166</v>
      </c>
      <c r="C79" s="1" t="s">
        <v>155</v>
      </c>
      <c r="E79" s="2">
        <v>1963</v>
      </c>
      <c r="F79" s="18">
        <v>3.3287037037037039E-2</v>
      </c>
      <c r="G79" s="8" t="s">
        <v>33</v>
      </c>
      <c r="H79" s="7">
        <v>12</v>
      </c>
      <c r="I79" s="7">
        <v>176</v>
      </c>
      <c r="J79" s="22">
        <f t="shared" si="1"/>
        <v>3.3287037037037039E-3</v>
      </c>
    </row>
    <row r="80" spans="1:10">
      <c r="A80" s="7">
        <v>77</v>
      </c>
      <c r="B80" s="1" t="s">
        <v>167</v>
      </c>
      <c r="C80" s="1" t="s">
        <v>48</v>
      </c>
      <c r="D80" s="2" t="s">
        <v>168</v>
      </c>
      <c r="E80" s="2">
        <v>1948</v>
      </c>
      <c r="F80" s="18">
        <v>3.3379629629629634E-2</v>
      </c>
      <c r="G80" s="8" t="s">
        <v>163</v>
      </c>
      <c r="H80" s="7">
        <v>2</v>
      </c>
      <c r="I80" s="7">
        <v>151</v>
      </c>
      <c r="J80" s="22">
        <f t="shared" si="1"/>
        <v>3.3379629629629636E-3</v>
      </c>
    </row>
    <row r="81" spans="1:10">
      <c r="A81" s="7">
        <v>78</v>
      </c>
      <c r="B81" s="1" t="s">
        <v>169</v>
      </c>
      <c r="C81" s="1" t="s">
        <v>76</v>
      </c>
      <c r="E81" s="2">
        <v>1961</v>
      </c>
      <c r="F81" s="18">
        <v>3.3437500000000002E-2</v>
      </c>
      <c r="G81" s="8" t="s">
        <v>130</v>
      </c>
      <c r="H81" s="7">
        <v>2</v>
      </c>
      <c r="I81" s="7">
        <v>124</v>
      </c>
      <c r="J81" s="22">
        <f t="shared" si="1"/>
        <v>3.3437500000000004E-3</v>
      </c>
    </row>
    <row r="82" spans="1:10">
      <c r="A82" s="7">
        <v>79</v>
      </c>
      <c r="B82" s="1" t="s">
        <v>170</v>
      </c>
      <c r="C82" s="1" t="s">
        <v>76</v>
      </c>
      <c r="E82" s="2">
        <v>1958</v>
      </c>
      <c r="F82" s="18">
        <v>3.3449074074074069E-2</v>
      </c>
      <c r="G82" s="8" t="s">
        <v>11</v>
      </c>
      <c r="H82" s="7">
        <v>8</v>
      </c>
      <c r="I82" s="7">
        <v>125</v>
      </c>
      <c r="J82" s="22">
        <f t="shared" si="1"/>
        <v>3.3449074074074067E-3</v>
      </c>
    </row>
    <row r="83" spans="1:10">
      <c r="A83" s="7">
        <v>80</v>
      </c>
      <c r="B83" s="1" t="s">
        <v>171</v>
      </c>
      <c r="C83" s="1" t="s">
        <v>74</v>
      </c>
      <c r="E83" s="2">
        <v>1965</v>
      </c>
      <c r="F83" s="18">
        <v>3.3472222222222223E-2</v>
      </c>
      <c r="G83" s="8" t="s">
        <v>33</v>
      </c>
      <c r="H83" s="7">
        <v>13</v>
      </c>
      <c r="I83" s="7">
        <v>114</v>
      </c>
      <c r="J83" s="22">
        <f t="shared" si="1"/>
        <v>3.3472222222222224E-3</v>
      </c>
    </row>
    <row r="84" spans="1:10">
      <c r="A84" s="7">
        <v>81</v>
      </c>
      <c r="B84" s="1" t="s">
        <v>172</v>
      </c>
      <c r="C84" s="1" t="s">
        <v>173</v>
      </c>
      <c r="E84" s="2">
        <v>1971</v>
      </c>
      <c r="F84" s="18">
        <v>3.3530092592592591E-2</v>
      </c>
      <c r="G84" s="8" t="s">
        <v>41</v>
      </c>
      <c r="H84" s="7">
        <v>11</v>
      </c>
      <c r="I84" s="7">
        <v>134</v>
      </c>
      <c r="J84" s="22">
        <f t="shared" si="1"/>
        <v>3.3530092592592591E-3</v>
      </c>
    </row>
    <row r="85" spans="1:10">
      <c r="A85" s="7">
        <v>82</v>
      </c>
      <c r="B85" s="1" t="s">
        <v>174</v>
      </c>
      <c r="C85" s="1" t="s">
        <v>175</v>
      </c>
      <c r="E85" s="2">
        <v>1964</v>
      </c>
      <c r="F85" s="18">
        <v>3.3530092592592591E-2</v>
      </c>
      <c r="G85" s="8" t="s">
        <v>33</v>
      </c>
      <c r="H85" s="7">
        <v>14</v>
      </c>
      <c r="I85" s="7">
        <v>163</v>
      </c>
      <c r="J85" s="22">
        <f t="shared" si="1"/>
        <v>3.3530092592592591E-3</v>
      </c>
    </row>
    <row r="86" spans="1:10">
      <c r="A86" s="7">
        <v>83</v>
      </c>
      <c r="B86" s="1" t="s">
        <v>176</v>
      </c>
      <c r="C86" s="1" t="s">
        <v>155</v>
      </c>
      <c r="E86" s="2">
        <v>1969</v>
      </c>
      <c r="F86" s="18">
        <v>3.3750000000000002E-2</v>
      </c>
      <c r="G86" s="8" t="s">
        <v>41</v>
      </c>
      <c r="H86" s="7">
        <v>12</v>
      </c>
      <c r="I86" s="7">
        <v>159</v>
      </c>
      <c r="J86" s="22">
        <f t="shared" si="1"/>
        <v>3.3750000000000004E-3</v>
      </c>
    </row>
    <row r="87" spans="1:10">
      <c r="A87" s="7">
        <v>84</v>
      </c>
      <c r="B87" s="1" t="s">
        <v>177</v>
      </c>
      <c r="C87" s="1" t="s">
        <v>128</v>
      </c>
      <c r="E87" s="2">
        <v>1974</v>
      </c>
      <c r="F87" s="18">
        <v>3.3784722222222223E-2</v>
      </c>
      <c r="G87" s="8" t="s">
        <v>21</v>
      </c>
      <c r="H87" s="7">
        <v>9</v>
      </c>
      <c r="I87" s="7">
        <v>156</v>
      </c>
      <c r="J87" s="22">
        <f t="shared" si="1"/>
        <v>3.3784722222222224E-3</v>
      </c>
    </row>
    <row r="88" spans="1:10">
      <c r="A88" s="7">
        <v>85</v>
      </c>
      <c r="B88" s="1" t="s">
        <v>178</v>
      </c>
      <c r="C88" s="1" t="s">
        <v>179</v>
      </c>
      <c r="E88" s="2">
        <v>1986</v>
      </c>
      <c r="F88" s="18">
        <v>3.3935185185185186E-2</v>
      </c>
      <c r="G88" s="8" t="s">
        <v>30</v>
      </c>
      <c r="H88" s="7">
        <v>8</v>
      </c>
      <c r="I88" s="7">
        <v>67</v>
      </c>
      <c r="J88" s="22">
        <f t="shared" si="1"/>
        <v>3.3935185185185188E-3</v>
      </c>
    </row>
    <row r="89" spans="1:10">
      <c r="A89" s="7">
        <v>86</v>
      </c>
      <c r="B89" s="1" t="s">
        <v>180</v>
      </c>
      <c r="C89" s="1" t="s">
        <v>155</v>
      </c>
      <c r="E89" s="2">
        <v>1962</v>
      </c>
      <c r="F89" s="18">
        <v>3.4050925925925922E-2</v>
      </c>
      <c r="G89" s="8" t="s">
        <v>33</v>
      </c>
      <c r="H89" s="7">
        <v>15</v>
      </c>
      <c r="I89" s="7">
        <v>149</v>
      </c>
      <c r="J89" s="22">
        <f t="shared" si="1"/>
        <v>3.4050925925925924E-3</v>
      </c>
    </row>
    <row r="90" spans="1:10">
      <c r="A90" s="7">
        <v>87</v>
      </c>
      <c r="B90" s="1" t="s">
        <v>181</v>
      </c>
      <c r="C90" s="1" t="s">
        <v>182</v>
      </c>
      <c r="E90" s="2">
        <v>1947</v>
      </c>
      <c r="F90" s="18">
        <v>3.4097222222222223E-2</v>
      </c>
      <c r="G90" s="8" t="s">
        <v>163</v>
      </c>
      <c r="H90" s="7">
        <v>3</v>
      </c>
      <c r="I90" s="7">
        <v>117</v>
      </c>
      <c r="J90" s="22">
        <f t="shared" si="1"/>
        <v>3.4097222222222224E-3</v>
      </c>
    </row>
    <row r="91" spans="1:10">
      <c r="A91" s="7">
        <v>88</v>
      </c>
      <c r="B91" s="1" t="s">
        <v>183</v>
      </c>
      <c r="C91" s="1" t="s">
        <v>184</v>
      </c>
      <c r="E91" s="2">
        <v>1986</v>
      </c>
      <c r="F91" s="18">
        <v>3.412037037037037E-2</v>
      </c>
      <c r="G91" s="8" t="s">
        <v>30</v>
      </c>
      <c r="H91" s="7">
        <v>9</v>
      </c>
      <c r="I91" s="7">
        <v>44</v>
      </c>
      <c r="J91" s="22">
        <f t="shared" si="1"/>
        <v>3.4120370370370372E-3</v>
      </c>
    </row>
    <row r="92" spans="1:10">
      <c r="A92" s="7">
        <v>89</v>
      </c>
      <c r="B92" s="1" t="s">
        <v>185</v>
      </c>
      <c r="C92" s="1" t="s">
        <v>56</v>
      </c>
      <c r="E92" s="2">
        <v>1969</v>
      </c>
      <c r="F92" s="18">
        <v>3.4143518518518517E-2</v>
      </c>
      <c r="G92" s="8" t="s">
        <v>41</v>
      </c>
      <c r="H92" s="7">
        <v>13</v>
      </c>
      <c r="I92" s="7">
        <v>175</v>
      </c>
      <c r="J92" s="22">
        <f t="shared" si="1"/>
        <v>3.4143518518518516E-3</v>
      </c>
    </row>
    <row r="93" spans="1:10">
      <c r="A93" s="7">
        <v>90</v>
      </c>
      <c r="B93" s="1" t="s">
        <v>186</v>
      </c>
      <c r="C93" s="1" t="s">
        <v>187</v>
      </c>
      <c r="E93" s="2">
        <v>1982</v>
      </c>
      <c r="F93" s="18">
        <v>3.4421296296296297E-2</v>
      </c>
      <c r="G93" s="8" t="s">
        <v>30</v>
      </c>
      <c r="H93" s="7">
        <v>10</v>
      </c>
      <c r="I93" s="7">
        <v>26</v>
      </c>
      <c r="J93" s="22">
        <f t="shared" si="1"/>
        <v>3.4421296296296296E-3</v>
      </c>
    </row>
    <row r="94" spans="1:10">
      <c r="A94" s="7">
        <v>91</v>
      </c>
      <c r="B94" s="1" t="s">
        <v>188</v>
      </c>
      <c r="C94" s="1" t="s">
        <v>189</v>
      </c>
      <c r="E94" s="2">
        <v>1983</v>
      </c>
      <c r="F94" s="18">
        <v>3.4421296296296297E-2</v>
      </c>
      <c r="G94" s="8" t="s">
        <v>107</v>
      </c>
      <c r="H94" s="7">
        <v>2</v>
      </c>
      <c r="I94" s="7">
        <v>75</v>
      </c>
      <c r="J94" s="22">
        <f t="shared" si="1"/>
        <v>3.4421296296296296E-3</v>
      </c>
    </row>
    <row r="95" spans="1:10">
      <c r="A95" s="7">
        <v>92</v>
      </c>
      <c r="B95" s="1" t="s">
        <v>190</v>
      </c>
      <c r="C95" s="1" t="s">
        <v>189</v>
      </c>
      <c r="E95" s="2">
        <v>1988</v>
      </c>
      <c r="F95" s="18">
        <v>3.4467592592592591E-2</v>
      </c>
      <c r="G95" s="8" t="s">
        <v>191</v>
      </c>
      <c r="H95" s="7">
        <v>1</v>
      </c>
      <c r="I95" s="7">
        <v>55</v>
      </c>
      <c r="J95" s="22">
        <f t="shared" si="1"/>
        <v>3.4467592592592592E-3</v>
      </c>
    </row>
    <row r="96" spans="1:10">
      <c r="A96" s="7">
        <v>93</v>
      </c>
      <c r="B96" s="1" t="s">
        <v>192</v>
      </c>
      <c r="C96" s="1" t="s">
        <v>157</v>
      </c>
      <c r="E96" s="2">
        <v>1986</v>
      </c>
      <c r="F96" s="18">
        <v>3.4618055555555555E-2</v>
      </c>
      <c r="G96" s="8" t="s">
        <v>30</v>
      </c>
      <c r="H96" s="7">
        <v>11</v>
      </c>
      <c r="I96" s="7">
        <v>72</v>
      </c>
      <c r="J96" s="22">
        <f t="shared" si="1"/>
        <v>3.4618055555555556E-3</v>
      </c>
    </row>
    <row r="97" spans="1:10">
      <c r="A97" s="7">
        <v>94</v>
      </c>
      <c r="B97" s="1" t="s">
        <v>193</v>
      </c>
      <c r="C97" s="1" t="s">
        <v>194</v>
      </c>
      <c r="E97" s="2">
        <v>1963</v>
      </c>
      <c r="F97" s="18">
        <v>3.4641203703703702E-2</v>
      </c>
      <c r="G97" s="8" t="s">
        <v>33</v>
      </c>
      <c r="H97" s="7">
        <v>16</v>
      </c>
      <c r="I97" s="7">
        <v>63</v>
      </c>
      <c r="J97" s="22">
        <f t="shared" si="1"/>
        <v>3.46412037037037E-3</v>
      </c>
    </row>
    <row r="98" spans="1:10">
      <c r="A98" s="7">
        <v>95</v>
      </c>
      <c r="B98" s="1" t="s">
        <v>195</v>
      </c>
      <c r="C98" s="1" t="s">
        <v>48</v>
      </c>
      <c r="E98" s="2">
        <v>1957</v>
      </c>
      <c r="F98" s="18">
        <v>3.4942129629629635E-2</v>
      </c>
      <c r="G98" s="8" t="s">
        <v>11</v>
      </c>
      <c r="H98" s="7">
        <v>9</v>
      </c>
      <c r="I98" s="7">
        <v>126</v>
      </c>
      <c r="J98" s="22">
        <f t="shared" si="1"/>
        <v>3.4942129629629637E-3</v>
      </c>
    </row>
    <row r="99" spans="1:10">
      <c r="A99" s="7">
        <v>96</v>
      </c>
      <c r="B99" s="1" t="s">
        <v>196</v>
      </c>
      <c r="C99" s="1" t="s">
        <v>184</v>
      </c>
      <c r="E99" s="2">
        <v>1991</v>
      </c>
      <c r="F99" s="18">
        <v>3.4976851851851849E-2</v>
      </c>
      <c r="G99" s="8" t="s">
        <v>16</v>
      </c>
      <c r="H99" s="7">
        <v>8</v>
      </c>
      <c r="I99" s="7">
        <v>48</v>
      </c>
      <c r="J99" s="22">
        <f t="shared" si="1"/>
        <v>3.4976851851851848E-3</v>
      </c>
    </row>
    <row r="100" spans="1:10">
      <c r="A100" s="7">
        <v>97</v>
      </c>
      <c r="B100" s="1" t="s">
        <v>197</v>
      </c>
      <c r="C100" s="1" t="s">
        <v>198</v>
      </c>
      <c r="E100" s="2">
        <v>1978</v>
      </c>
      <c r="F100" s="18">
        <v>3.5081018518518518E-2</v>
      </c>
      <c r="G100" s="8" t="s">
        <v>25</v>
      </c>
      <c r="H100" s="7">
        <v>11</v>
      </c>
      <c r="I100" s="7">
        <v>43</v>
      </c>
      <c r="J100" s="22">
        <f t="shared" si="1"/>
        <v>3.5081018518518517E-3</v>
      </c>
    </row>
    <row r="101" spans="1:10">
      <c r="A101" s="7">
        <v>98</v>
      </c>
      <c r="B101" s="1" t="s">
        <v>199</v>
      </c>
      <c r="C101" s="1" t="s">
        <v>32</v>
      </c>
      <c r="E101" s="2">
        <v>1956</v>
      </c>
      <c r="F101" s="18">
        <v>3.5185185185185187E-2</v>
      </c>
      <c r="G101" s="8" t="s">
        <v>93</v>
      </c>
      <c r="H101" s="7">
        <v>4</v>
      </c>
      <c r="I101" s="7">
        <v>131</v>
      </c>
      <c r="J101" s="22">
        <f t="shared" si="1"/>
        <v>3.5185185185185189E-3</v>
      </c>
    </row>
    <row r="102" spans="1:10">
      <c r="A102" s="7">
        <v>99</v>
      </c>
      <c r="B102" s="1" t="s">
        <v>200</v>
      </c>
      <c r="C102" s="1" t="s">
        <v>201</v>
      </c>
      <c r="E102" s="2">
        <v>1964</v>
      </c>
      <c r="F102" s="18">
        <v>3.5335648148148151E-2</v>
      </c>
      <c r="G102" s="8" t="s">
        <v>33</v>
      </c>
      <c r="H102" s="7">
        <v>17</v>
      </c>
      <c r="I102" s="7">
        <v>154</v>
      </c>
      <c r="J102" s="22">
        <f t="shared" si="1"/>
        <v>3.5335648148148149E-3</v>
      </c>
    </row>
    <row r="103" spans="1:10">
      <c r="A103" s="7">
        <v>100</v>
      </c>
      <c r="B103" s="1" t="s">
        <v>202</v>
      </c>
      <c r="C103" s="1" t="s">
        <v>203</v>
      </c>
      <c r="E103" s="2">
        <v>1954</v>
      </c>
      <c r="F103" s="18">
        <v>3.5393518518518519E-2</v>
      </c>
      <c r="G103" s="8" t="s">
        <v>93</v>
      </c>
      <c r="H103" s="7">
        <v>5</v>
      </c>
      <c r="I103" s="7">
        <v>8</v>
      </c>
      <c r="J103" s="22">
        <f t="shared" si="1"/>
        <v>3.5393518518518517E-3</v>
      </c>
    </row>
    <row r="104" spans="1:10">
      <c r="A104" s="7">
        <v>101</v>
      </c>
      <c r="B104" s="1" t="s">
        <v>204</v>
      </c>
      <c r="C104" s="1" t="s">
        <v>205</v>
      </c>
      <c r="E104" s="2">
        <v>1965</v>
      </c>
      <c r="F104" s="18">
        <v>3.5532407407407408E-2</v>
      </c>
      <c r="G104" s="8" t="s">
        <v>33</v>
      </c>
      <c r="H104" s="7">
        <v>18</v>
      </c>
      <c r="I104" s="7">
        <v>91</v>
      </c>
      <c r="J104" s="22">
        <f t="shared" si="1"/>
        <v>3.5532407407407409E-3</v>
      </c>
    </row>
    <row r="105" spans="1:10">
      <c r="A105" s="7">
        <v>102</v>
      </c>
      <c r="B105" s="1" t="s">
        <v>206</v>
      </c>
      <c r="C105" s="1" t="s">
        <v>207</v>
      </c>
      <c r="E105" s="2">
        <v>1973</v>
      </c>
      <c r="F105" s="18">
        <v>3.5590277777777776E-2</v>
      </c>
      <c r="G105" s="8" t="s">
        <v>87</v>
      </c>
      <c r="H105" s="7">
        <v>3</v>
      </c>
      <c r="I105" s="7">
        <v>14</v>
      </c>
      <c r="J105" s="22">
        <f t="shared" si="1"/>
        <v>3.5590277777777777E-3</v>
      </c>
    </row>
    <row r="106" spans="1:10">
      <c r="A106" s="7">
        <v>103</v>
      </c>
      <c r="B106" s="1" t="s">
        <v>208</v>
      </c>
      <c r="C106" s="1" t="s">
        <v>184</v>
      </c>
      <c r="E106" s="2">
        <v>1980</v>
      </c>
      <c r="F106" s="18">
        <v>3.560185185185185E-2</v>
      </c>
      <c r="G106" s="8" t="s">
        <v>25</v>
      </c>
      <c r="H106" s="7">
        <v>12</v>
      </c>
      <c r="I106" s="7">
        <v>24</v>
      </c>
      <c r="J106" s="22">
        <f t="shared" si="1"/>
        <v>3.5601851851851849E-3</v>
      </c>
    </row>
    <row r="107" spans="1:10">
      <c r="A107" s="7">
        <v>104</v>
      </c>
      <c r="B107" s="1" t="s">
        <v>209</v>
      </c>
      <c r="C107" s="1" t="s">
        <v>56</v>
      </c>
      <c r="E107" s="2">
        <v>1966</v>
      </c>
      <c r="F107" s="18">
        <v>3.5671296296296298E-2</v>
      </c>
      <c r="G107" s="8" t="s">
        <v>33</v>
      </c>
      <c r="H107" s="7">
        <v>19</v>
      </c>
      <c r="I107" s="7">
        <v>113</v>
      </c>
      <c r="J107" s="22">
        <f t="shared" si="1"/>
        <v>3.5671296296296297E-3</v>
      </c>
    </row>
    <row r="108" spans="1:10">
      <c r="A108" s="7">
        <v>105</v>
      </c>
      <c r="B108" s="1" t="s">
        <v>210</v>
      </c>
      <c r="C108" s="1" t="s">
        <v>211</v>
      </c>
      <c r="E108" s="2">
        <v>1953</v>
      </c>
      <c r="F108" s="18">
        <v>3.5879629629629629E-2</v>
      </c>
      <c r="G108" s="8" t="s">
        <v>93</v>
      </c>
      <c r="H108" s="7">
        <v>6</v>
      </c>
      <c r="I108" s="7">
        <v>166</v>
      </c>
      <c r="J108" s="22">
        <f t="shared" si="1"/>
        <v>3.5879629629629629E-3</v>
      </c>
    </row>
    <row r="109" spans="1:10">
      <c r="A109" s="7">
        <v>106</v>
      </c>
      <c r="B109" s="1" t="s">
        <v>212</v>
      </c>
      <c r="C109" s="1" t="s">
        <v>213</v>
      </c>
      <c r="E109" s="2">
        <v>1964</v>
      </c>
      <c r="F109" s="18">
        <v>3.5902777777777777E-2</v>
      </c>
      <c r="G109" s="8" t="s">
        <v>33</v>
      </c>
      <c r="H109" s="7">
        <v>20</v>
      </c>
      <c r="I109" s="7">
        <v>47</v>
      </c>
      <c r="J109" s="22">
        <f t="shared" si="1"/>
        <v>3.5902777777777777E-3</v>
      </c>
    </row>
    <row r="110" spans="1:10">
      <c r="A110" s="7">
        <v>107</v>
      </c>
      <c r="B110" s="1" t="s">
        <v>214</v>
      </c>
      <c r="C110" s="1" t="s">
        <v>182</v>
      </c>
      <c r="E110" s="2">
        <v>1955</v>
      </c>
      <c r="F110" s="18">
        <v>3.5949074074074071E-2</v>
      </c>
      <c r="G110" s="8" t="s">
        <v>215</v>
      </c>
      <c r="H110" s="7">
        <v>1</v>
      </c>
      <c r="I110" s="7">
        <v>150</v>
      </c>
      <c r="J110" s="22">
        <f t="shared" si="1"/>
        <v>3.5949074074074069E-3</v>
      </c>
    </row>
    <row r="111" spans="1:10">
      <c r="A111" s="7">
        <v>108</v>
      </c>
      <c r="B111" s="1" t="s">
        <v>216</v>
      </c>
      <c r="C111" s="1" t="s">
        <v>217</v>
      </c>
      <c r="E111" s="2">
        <v>1963</v>
      </c>
      <c r="F111" s="18">
        <v>3.6076388888888887E-2</v>
      </c>
      <c r="G111" s="8" t="s">
        <v>33</v>
      </c>
      <c r="H111" s="7">
        <v>21</v>
      </c>
      <c r="I111" s="7">
        <v>146</v>
      </c>
      <c r="J111" s="22">
        <f t="shared" si="1"/>
        <v>3.6076388888888885E-3</v>
      </c>
    </row>
    <row r="112" spans="1:10">
      <c r="A112" s="7">
        <v>109</v>
      </c>
      <c r="B112" s="1" t="s">
        <v>218</v>
      </c>
      <c r="C112" s="1" t="s">
        <v>159</v>
      </c>
      <c r="E112" s="2">
        <v>1975</v>
      </c>
      <c r="F112" s="18">
        <v>3.6111111111111115E-2</v>
      </c>
      <c r="G112" s="8" t="s">
        <v>21</v>
      </c>
      <c r="H112" s="7">
        <v>10</v>
      </c>
      <c r="I112" s="7">
        <v>41</v>
      </c>
      <c r="J112" s="22">
        <f t="shared" si="1"/>
        <v>3.6111111111111114E-3</v>
      </c>
    </row>
    <row r="113" spans="1:10">
      <c r="A113" s="7">
        <v>110</v>
      </c>
      <c r="B113" s="1" t="s">
        <v>219</v>
      </c>
      <c r="C113" s="1" t="s">
        <v>220</v>
      </c>
      <c r="E113" s="2">
        <v>1957</v>
      </c>
      <c r="F113" s="18">
        <v>3.6238425925925924E-2</v>
      </c>
      <c r="G113" s="8" t="s">
        <v>130</v>
      </c>
      <c r="H113" s="7">
        <v>3</v>
      </c>
      <c r="I113" s="7">
        <v>88</v>
      </c>
      <c r="J113" s="22">
        <f t="shared" si="1"/>
        <v>3.6238425925925926E-3</v>
      </c>
    </row>
    <row r="114" spans="1:10">
      <c r="A114" s="7">
        <v>111</v>
      </c>
      <c r="B114" s="1" t="s">
        <v>221</v>
      </c>
      <c r="C114" s="1" t="s">
        <v>201</v>
      </c>
      <c r="E114" s="2">
        <v>1958</v>
      </c>
      <c r="F114" s="18">
        <v>3.6342592592592593E-2</v>
      </c>
      <c r="G114" s="8" t="s">
        <v>11</v>
      </c>
      <c r="H114" s="7">
        <v>10</v>
      </c>
      <c r="I114" s="7">
        <v>33</v>
      </c>
      <c r="J114" s="22">
        <f t="shared" si="1"/>
        <v>3.6342592592592594E-3</v>
      </c>
    </row>
    <row r="115" spans="1:10">
      <c r="A115" s="7">
        <v>112</v>
      </c>
      <c r="B115" s="1" t="s">
        <v>222</v>
      </c>
      <c r="C115" s="1" t="s">
        <v>223</v>
      </c>
      <c r="E115" s="2">
        <v>1968</v>
      </c>
      <c r="F115" s="18">
        <v>3.6354166666666667E-2</v>
      </c>
      <c r="G115" s="8" t="s">
        <v>41</v>
      </c>
      <c r="H115" s="7">
        <v>14</v>
      </c>
      <c r="I115" s="7">
        <v>183</v>
      </c>
      <c r="J115" s="22">
        <f t="shared" si="1"/>
        <v>3.6354166666666666E-3</v>
      </c>
    </row>
    <row r="116" spans="1:10">
      <c r="A116" s="7">
        <v>113</v>
      </c>
      <c r="B116" s="1" t="s">
        <v>224</v>
      </c>
      <c r="C116" s="1" t="s">
        <v>74</v>
      </c>
      <c r="E116" s="2">
        <v>1952</v>
      </c>
      <c r="F116" s="18">
        <v>3.6574074074074071E-2</v>
      </c>
      <c r="G116" s="8" t="s">
        <v>93</v>
      </c>
      <c r="H116" s="7">
        <v>7</v>
      </c>
      <c r="I116" s="7">
        <v>182</v>
      </c>
      <c r="J116" s="22">
        <f t="shared" si="1"/>
        <v>3.657407407407407E-3</v>
      </c>
    </row>
    <row r="117" spans="1:10">
      <c r="A117" s="7">
        <v>114</v>
      </c>
      <c r="B117" s="1" t="s">
        <v>225</v>
      </c>
      <c r="C117" s="1" t="s">
        <v>226</v>
      </c>
      <c r="E117" s="2">
        <v>1959</v>
      </c>
      <c r="F117" s="18">
        <v>3.664351851851852E-2</v>
      </c>
      <c r="G117" s="8" t="s">
        <v>11</v>
      </c>
      <c r="H117" s="7">
        <v>11</v>
      </c>
      <c r="I117" s="7">
        <v>35</v>
      </c>
      <c r="J117" s="22">
        <f t="shared" si="1"/>
        <v>3.6643518518518518E-3</v>
      </c>
    </row>
    <row r="118" spans="1:10">
      <c r="A118" s="7">
        <v>115</v>
      </c>
      <c r="B118" s="1" t="s">
        <v>227</v>
      </c>
      <c r="C118" s="1" t="s">
        <v>228</v>
      </c>
      <c r="E118" s="2">
        <v>1983</v>
      </c>
      <c r="F118" s="18">
        <v>3.7303240740740741E-2</v>
      </c>
      <c r="G118" s="8" t="s">
        <v>30</v>
      </c>
      <c r="H118" s="7">
        <v>12</v>
      </c>
      <c r="I118" s="7">
        <v>179</v>
      </c>
      <c r="J118" s="22">
        <f t="shared" si="1"/>
        <v>3.7303240740740743E-3</v>
      </c>
    </row>
    <row r="119" spans="1:10">
      <c r="A119" s="7">
        <v>116</v>
      </c>
      <c r="B119" s="1" t="s">
        <v>229</v>
      </c>
      <c r="C119" s="1" t="s">
        <v>230</v>
      </c>
      <c r="E119" s="2">
        <v>1964</v>
      </c>
      <c r="F119" s="18">
        <v>3.7442129629629624E-2</v>
      </c>
      <c r="G119" s="8" t="s">
        <v>33</v>
      </c>
      <c r="H119" s="7">
        <v>22</v>
      </c>
      <c r="I119" s="7">
        <v>165</v>
      </c>
      <c r="J119" s="22">
        <f t="shared" si="1"/>
        <v>3.7442129629629622E-3</v>
      </c>
    </row>
    <row r="120" spans="1:10">
      <c r="A120" s="7">
        <v>117</v>
      </c>
      <c r="B120" s="1" t="s">
        <v>231</v>
      </c>
      <c r="C120" s="1" t="s">
        <v>56</v>
      </c>
      <c r="D120" s="2" t="s">
        <v>232</v>
      </c>
      <c r="E120" s="2">
        <v>1980</v>
      </c>
      <c r="F120" s="18">
        <v>3.7685185185185183E-2</v>
      </c>
      <c r="G120" s="8" t="s">
        <v>126</v>
      </c>
      <c r="H120" s="7">
        <v>3</v>
      </c>
      <c r="I120" s="7">
        <v>177</v>
      </c>
      <c r="J120" s="22">
        <f t="shared" si="1"/>
        <v>3.7685185185185183E-3</v>
      </c>
    </row>
    <row r="121" spans="1:10">
      <c r="A121" s="7">
        <v>118</v>
      </c>
      <c r="B121" s="1" t="s">
        <v>233</v>
      </c>
      <c r="C121" s="1" t="s">
        <v>234</v>
      </c>
      <c r="E121" s="2">
        <v>1936</v>
      </c>
      <c r="F121" s="18">
        <v>3.7939814814814815E-2</v>
      </c>
      <c r="G121" s="8" t="s">
        <v>235</v>
      </c>
      <c r="H121" s="7">
        <v>1</v>
      </c>
      <c r="I121" s="7">
        <v>100</v>
      </c>
      <c r="J121" s="22">
        <f t="shared" si="1"/>
        <v>3.7939814814814815E-3</v>
      </c>
    </row>
    <row r="122" spans="1:10">
      <c r="A122" s="7">
        <v>119</v>
      </c>
      <c r="B122" s="1" t="s">
        <v>236</v>
      </c>
      <c r="C122" s="1" t="s">
        <v>237</v>
      </c>
      <c r="E122" s="2">
        <v>1967</v>
      </c>
      <c r="F122" s="18">
        <v>3.8055555555555558E-2</v>
      </c>
      <c r="G122" s="8" t="s">
        <v>12</v>
      </c>
      <c r="H122" s="7">
        <v>2</v>
      </c>
      <c r="I122" s="7">
        <v>139</v>
      </c>
      <c r="J122" s="22">
        <f t="shared" si="1"/>
        <v>3.8055555555555559E-3</v>
      </c>
    </row>
    <row r="123" spans="1:10">
      <c r="A123" s="7">
        <v>120</v>
      </c>
      <c r="B123" s="1" t="s">
        <v>238</v>
      </c>
      <c r="C123" s="1" t="s">
        <v>239</v>
      </c>
      <c r="E123" s="2">
        <v>1982</v>
      </c>
      <c r="F123" s="18">
        <v>3.8217592592592588E-2</v>
      </c>
      <c r="G123" s="8" t="s">
        <v>107</v>
      </c>
      <c r="H123" s="7">
        <v>3</v>
      </c>
      <c r="I123" s="7">
        <v>181</v>
      </c>
      <c r="J123" s="22">
        <f t="shared" si="1"/>
        <v>3.8217592592592587E-3</v>
      </c>
    </row>
    <row r="124" spans="1:10">
      <c r="A124" s="7">
        <v>121</v>
      </c>
      <c r="B124" s="1" t="s">
        <v>240</v>
      </c>
      <c r="C124" s="1" t="s">
        <v>56</v>
      </c>
      <c r="E124" s="2">
        <v>1985</v>
      </c>
      <c r="F124" s="18">
        <v>3.8356481481481484E-2</v>
      </c>
      <c r="G124" s="8" t="s">
        <v>30</v>
      </c>
      <c r="H124" s="7">
        <v>13</v>
      </c>
      <c r="I124" s="7">
        <v>172</v>
      </c>
      <c r="J124" s="22">
        <f t="shared" si="1"/>
        <v>3.8356481481481484E-3</v>
      </c>
    </row>
    <row r="125" spans="1:10">
      <c r="A125" s="7">
        <v>122</v>
      </c>
      <c r="B125" s="1" t="s">
        <v>241</v>
      </c>
      <c r="C125" s="1" t="s">
        <v>90</v>
      </c>
      <c r="E125" s="2">
        <v>1960</v>
      </c>
      <c r="F125" s="18">
        <v>3.8379629629629632E-2</v>
      </c>
      <c r="G125" s="8" t="s">
        <v>11</v>
      </c>
      <c r="H125" s="7">
        <v>12</v>
      </c>
      <c r="I125" s="7">
        <v>95</v>
      </c>
      <c r="J125" s="22">
        <f t="shared" si="1"/>
        <v>3.8379629629629632E-3</v>
      </c>
    </row>
    <row r="126" spans="1:10">
      <c r="A126" s="7">
        <v>123</v>
      </c>
      <c r="B126" s="1" t="s">
        <v>242</v>
      </c>
      <c r="C126" s="1" t="s">
        <v>76</v>
      </c>
      <c r="E126" s="2">
        <v>1967</v>
      </c>
      <c r="F126" s="18">
        <v>3.8483796296296294E-2</v>
      </c>
      <c r="G126" s="8" t="s">
        <v>41</v>
      </c>
      <c r="H126" s="7">
        <v>15</v>
      </c>
      <c r="I126" s="7">
        <v>99</v>
      </c>
      <c r="J126" s="22">
        <f t="shared" si="1"/>
        <v>3.8483796296296295E-3</v>
      </c>
    </row>
    <row r="127" spans="1:10">
      <c r="A127" s="7">
        <v>124</v>
      </c>
      <c r="B127" s="1" t="s">
        <v>243</v>
      </c>
      <c r="C127" s="1" t="s">
        <v>244</v>
      </c>
      <c r="E127" s="2">
        <v>2001</v>
      </c>
      <c r="F127" s="18">
        <v>3.8518518518518521E-2</v>
      </c>
      <c r="G127" s="8" t="s">
        <v>245</v>
      </c>
      <c r="H127" s="7">
        <v>1</v>
      </c>
      <c r="I127" s="7">
        <v>66</v>
      </c>
      <c r="J127" s="22">
        <f t="shared" si="1"/>
        <v>3.851851851851852E-3</v>
      </c>
    </row>
    <row r="128" spans="1:10">
      <c r="A128" s="7">
        <v>125</v>
      </c>
      <c r="B128" s="1" t="s">
        <v>246</v>
      </c>
      <c r="C128" s="1" t="s">
        <v>247</v>
      </c>
      <c r="E128" s="2">
        <v>2006</v>
      </c>
      <c r="F128" s="18">
        <v>3.8541666666666669E-2</v>
      </c>
      <c r="G128" s="8" t="s">
        <v>245</v>
      </c>
      <c r="H128" s="7">
        <v>2</v>
      </c>
      <c r="I128" s="7">
        <v>187</v>
      </c>
      <c r="J128" s="22">
        <f t="shared" si="1"/>
        <v>3.8541666666666668E-3</v>
      </c>
    </row>
    <row r="129" spans="1:10">
      <c r="A129" s="7">
        <v>126</v>
      </c>
      <c r="B129" s="1" t="s">
        <v>248</v>
      </c>
      <c r="C129" s="1" t="s">
        <v>56</v>
      </c>
      <c r="E129" s="2">
        <v>1966</v>
      </c>
      <c r="F129" s="18">
        <v>3.8553240740740742E-2</v>
      </c>
      <c r="G129" s="8" t="s">
        <v>33</v>
      </c>
      <c r="H129" s="7">
        <v>23</v>
      </c>
      <c r="I129" s="7">
        <v>127</v>
      </c>
      <c r="J129" s="22">
        <f t="shared" si="1"/>
        <v>3.8553240740740744E-3</v>
      </c>
    </row>
    <row r="130" spans="1:10">
      <c r="A130" s="7">
        <v>127</v>
      </c>
      <c r="B130" s="1" t="s">
        <v>249</v>
      </c>
      <c r="C130" s="1" t="s">
        <v>250</v>
      </c>
      <c r="E130" s="2">
        <v>1972</v>
      </c>
      <c r="F130" s="18">
        <v>3.8622685185185184E-2</v>
      </c>
      <c r="G130" s="8" t="s">
        <v>87</v>
      </c>
      <c r="H130" s="7">
        <v>4</v>
      </c>
      <c r="I130" s="7">
        <v>142</v>
      </c>
      <c r="J130" s="22">
        <f t="shared" si="1"/>
        <v>3.8622685185185184E-3</v>
      </c>
    </row>
    <row r="131" spans="1:10">
      <c r="A131" s="7">
        <v>128</v>
      </c>
      <c r="B131" s="1" t="s">
        <v>251</v>
      </c>
      <c r="C131" s="1" t="s">
        <v>159</v>
      </c>
      <c r="E131" s="2">
        <v>1967</v>
      </c>
      <c r="F131" s="18">
        <v>3.8692129629629632E-2</v>
      </c>
      <c r="G131" s="8" t="s">
        <v>41</v>
      </c>
      <c r="H131" s="7">
        <v>16</v>
      </c>
      <c r="I131" s="7">
        <v>82</v>
      </c>
      <c r="J131" s="22">
        <f t="shared" si="1"/>
        <v>3.8692129629629632E-3</v>
      </c>
    </row>
    <row r="132" spans="1:10">
      <c r="A132" s="7">
        <v>129</v>
      </c>
      <c r="B132" s="1" t="s">
        <v>252</v>
      </c>
      <c r="C132" s="1" t="s">
        <v>253</v>
      </c>
      <c r="E132" s="2">
        <v>1987</v>
      </c>
      <c r="F132" s="18">
        <v>3.876157407407408E-2</v>
      </c>
      <c r="G132" s="8" t="s">
        <v>16</v>
      </c>
      <c r="H132" s="7">
        <v>9</v>
      </c>
      <c r="I132" s="7">
        <v>115</v>
      </c>
      <c r="J132" s="22">
        <f t="shared" si="1"/>
        <v>3.876157407407408E-3</v>
      </c>
    </row>
    <row r="133" spans="1:10">
      <c r="A133" s="7">
        <v>130</v>
      </c>
      <c r="B133" s="1" t="s">
        <v>254</v>
      </c>
      <c r="C133" s="1" t="s">
        <v>56</v>
      </c>
      <c r="E133" s="2">
        <v>1980</v>
      </c>
      <c r="F133" s="18">
        <v>3.888888888888889E-2</v>
      </c>
      <c r="G133" s="8" t="s">
        <v>126</v>
      </c>
      <c r="H133" s="7">
        <v>4</v>
      </c>
      <c r="I133" s="7">
        <v>102</v>
      </c>
      <c r="J133" s="22">
        <f t="shared" ref="J133:J166" si="2">F133/$E$1</f>
        <v>3.8888888888888888E-3</v>
      </c>
    </row>
    <row r="134" spans="1:10">
      <c r="A134" s="7">
        <v>131</v>
      </c>
      <c r="B134" s="1" t="s">
        <v>255</v>
      </c>
      <c r="C134" s="1" t="s">
        <v>159</v>
      </c>
      <c r="E134" s="2">
        <v>1977</v>
      </c>
      <c r="F134" s="18">
        <v>3.8969907407407404E-2</v>
      </c>
      <c r="G134" s="8" t="s">
        <v>25</v>
      </c>
      <c r="H134" s="7">
        <v>13</v>
      </c>
      <c r="I134" s="7">
        <v>22</v>
      </c>
      <c r="J134" s="22">
        <f t="shared" si="2"/>
        <v>3.8969907407407404E-3</v>
      </c>
    </row>
    <row r="135" spans="1:10">
      <c r="A135" s="7">
        <v>132</v>
      </c>
      <c r="B135" s="1" t="s">
        <v>256</v>
      </c>
      <c r="C135" s="1" t="s">
        <v>159</v>
      </c>
      <c r="E135" s="2">
        <v>1982</v>
      </c>
      <c r="F135" s="18">
        <v>3.8981481481481485E-2</v>
      </c>
      <c r="G135" s="8" t="s">
        <v>30</v>
      </c>
      <c r="H135" s="7">
        <v>14</v>
      </c>
      <c r="I135" s="7">
        <v>60</v>
      </c>
      <c r="J135" s="22">
        <f t="shared" si="2"/>
        <v>3.8981481481481484E-3</v>
      </c>
    </row>
    <row r="136" spans="1:10">
      <c r="A136" s="7">
        <v>133</v>
      </c>
      <c r="B136" s="1" t="s">
        <v>257</v>
      </c>
      <c r="C136" s="1" t="s">
        <v>56</v>
      </c>
      <c r="E136" s="2">
        <v>1969</v>
      </c>
      <c r="F136" s="18">
        <v>3.9097222222222221E-2</v>
      </c>
      <c r="G136" s="8" t="s">
        <v>12</v>
      </c>
      <c r="H136" s="7">
        <v>3</v>
      </c>
      <c r="I136" s="7">
        <v>111</v>
      </c>
      <c r="J136" s="22">
        <f t="shared" si="2"/>
        <v>3.9097222222222224E-3</v>
      </c>
    </row>
    <row r="137" spans="1:10">
      <c r="A137" s="7">
        <v>134</v>
      </c>
      <c r="B137" s="1" t="s">
        <v>258</v>
      </c>
      <c r="C137" s="1" t="s">
        <v>10</v>
      </c>
      <c r="E137" s="2">
        <v>1939</v>
      </c>
      <c r="F137" s="18">
        <v>3.9675925925925927E-2</v>
      </c>
      <c r="G137" s="8" t="s">
        <v>235</v>
      </c>
      <c r="H137" s="7">
        <v>2</v>
      </c>
      <c r="I137" s="7">
        <v>89</v>
      </c>
      <c r="J137" s="22">
        <f t="shared" si="2"/>
        <v>3.9675925925925929E-3</v>
      </c>
    </row>
    <row r="138" spans="1:10">
      <c r="A138" s="7">
        <v>135</v>
      </c>
      <c r="B138" s="1" t="s">
        <v>259</v>
      </c>
      <c r="C138" s="1" t="s">
        <v>260</v>
      </c>
      <c r="E138" s="2">
        <v>1973</v>
      </c>
      <c r="F138" s="18">
        <v>3.9803240740740743E-2</v>
      </c>
      <c r="G138" s="8" t="s">
        <v>21</v>
      </c>
      <c r="H138" s="7">
        <v>11</v>
      </c>
      <c r="I138" s="7">
        <v>155</v>
      </c>
      <c r="J138" s="22">
        <f t="shared" si="2"/>
        <v>3.9803240740740745E-3</v>
      </c>
    </row>
    <row r="139" spans="1:10">
      <c r="A139" s="7">
        <v>136</v>
      </c>
      <c r="B139" s="1" t="s">
        <v>261</v>
      </c>
      <c r="C139" s="1" t="s">
        <v>250</v>
      </c>
      <c r="E139" s="2">
        <v>1971</v>
      </c>
      <c r="F139" s="18">
        <v>4.0011574074074074E-2</v>
      </c>
      <c r="G139" s="8" t="s">
        <v>12</v>
      </c>
      <c r="H139" s="7">
        <v>4</v>
      </c>
      <c r="I139" s="7">
        <v>62</v>
      </c>
      <c r="J139" s="22">
        <f t="shared" si="2"/>
        <v>4.0011574074074073E-3</v>
      </c>
    </row>
    <row r="140" spans="1:10">
      <c r="A140" s="7">
        <v>137</v>
      </c>
      <c r="B140" s="1" t="s">
        <v>262</v>
      </c>
      <c r="C140" s="1" t="s">
        <v>151</v>
      </c>
      <c r="E140" s="2">
        <v>1965</v>
      </c>
      <c r="F140" s="18">
        <v>4.0023148148148148E-2</v>
      </c>
      <c r="G140" s="8" t="s">
        <v>33</v>
      </c>
      <c r="H140" s="7">
        <v>24</v>
      </c>
      <c r="I140" s="7">
        <v>16</v>
      </c>
      <c r="J140" s="22">
        <f t="shared" si="2"/>
        <v>4.0023148148148145E-3</v>
      </c>
    </row>
    <row r="141" spans="1:10">
      <c r="A141" s="7">
        <v>138</v>
      </c>
      <c r="B141" s="1" t="s">
        <v>263</v>
      </c>
      <c r="C141" s="1" t="s">
        <v>264</v>
      </c>
      <c r="E141" s="2">
        <v>1972</v>
      </c>
      <c r="F141" s="18">
        <v>4.0162037037037038E-2</v>
      </c>
      <c r="G141" s="8" t="s">
        <v>21</v>
      </c>
      <c r="H141" s="7">
        <v>12</v>
      </c>
      <c r="I141" s="7">
        <v>85</v>
      </c>
      <c r="J141" s="22">
        <f t="shared" si="2"/>
        <v>4.0162037037037041E-3</v>
      </c>
    </row>
    <row r="142" spans="1:10">
      <c r="A142" s="7">
        <v>139</v>
      </c>
      <c r="B142" s="1" t="s">
        <v>265</v>
      </c>
      <c r="C142" s="1" t="s">
        <v>266</v>
      </c>
      <c r="E142" s="2">
        <v>1967</v>
      </c>
      <c r="F142" s="18">
        <v>4.0381944444444443E-2</v>
      </c>
      <c r="G142" s="8" t="s">
        <v>12</v>
      </c>
      <c r="H142" s="7">
        <v>5</v>
      </c>
      <c r="I142" s="7">
        <v>103</v>
      </c>
      <c r="J142" s="22">
        <f t="shared" si="2"/>
        <v>4.0381944444444441E-3</v>
      </c>
    </row>
    <row r="143" spans="1:10">
      <c r="A143" s="7">
        <v>140</v>
      </c>
      <c r="B143" s="1" t="s">
        <v>267</v>
      </c>
      <c r="C143" s="1" t="s">
        <v>266</v>
      </c>
      <c r="E143" s="2">
        <v>1956</v>
      </c>
      <c r="F143" s="18">
        <v>4.0462962962962964E-2</v>
      </c>
      <c r="G143" s="8" t="s">
        <v>215</v>
      </c>
      <c r="H143" s="7">
        <v>2</v>
      </c>
      <c r="I143" s="7">
        <v>68</v>
      </c>
      <c r="J143" s="22">
        <f t="shared" si="2"/>
        <v>4.0462962962962961E-3</v>
      </c>
    </row>
    <row r="144" spans="1:10">
      <c r="A144" s="7">
        <v>141</v>
      </c>
      <c r="B144" s="1" t="s">
        <v>268</v>
      </c>
      <c r="C144" s="1" t="s">
        <v>76</v>
      </c>
      <c r="E144" s="2">
        <v>1958</v>
      </c>
      <c r="F144" s="18">
        <v>4.0601851851851854E-2</v>
      </c>
      <c r="G144" s="8" t="s">
        <v>130</v>
      </c>
      <c r="H144" s="7">
        <v>4</v>
      </c>
      <c r="I144" s="7">
        <v>180</v>
      </c>
      <c r="J144" s="22">
        <f t="shared" si="2"/>
        <v>4.0601851851851858E-3</v>
      </c>
    </row>
    <row r="145" spans="1:10">
      <c r="A145" s="7">
        <v>142</v>
      </c>
      <c r="B145" s="1" t="s">
        <v>269</v>
      </c>
      <c r="C145" s="1" t="s">
        <v>155</v>
      </c>
      <c r="E145" s="2">
        <v>1962</v>
      </c>
      <c r="F145" s="18">
        <v>4.0613425925925928E-2</v>
      </c>
      <c r="G145" s="8" t="s">
        <v>270</v>
      </c>
      <c r="H145" s="7">
        <v>1</v>
      </c>
      <c r="I145" s="7">
        <v>112</v>
      </c>
      <c r="J145" s="22">
        <f t="shared" si="2"/>
        <v>4.061342592592593E-3</v>
      </c>
    </row>
    <row r="146" spans="1:10">
      <c r="A146" s="7">
        <v>143</v>
      </c>
      <c r="B146" s="1" t="s">
        <v>271</v>
      </c>
      <c r="C146" s="1" t="s">
        <v>272</v>
      </c>
      <c r="E146" s="2">
        <v>1967</v>
      </c>
      <c r="F146" s="18">
        <v>4.1377314814814818E-2</v>
      </c>
      <c r="G146" s="8" t="s">
        <v>12</v>
      </c>
      <c r="H146" s="7">
        <v>6</v>
      </c>
      <c r="I146" s="7">
        <v>119</v>
      </c>
      <c r="J146" s="22">
        <f t="shared" si="2"/>
        <v>4.1377314814814818E-3</v>
      </c>
    </row>
    <row r="147" spans="1:10">
      <c r="A147" s="7">
        <v>144</v>
      </c>
      <c r="B147" s="1" t="s">
        <v>273</v>
      </c>
      <c r="C147" s="1" t="s">
        <v>56</v>
      </c>
      <c r="E147" s="2">
        <v>1972</v>
      </c>
      <c r="F147" s="18">
        <v>4.1724537037037039E-2</v>
      </c>
      <c r="G147" s="8" t="s">
        <v>87</v>
      </c>
      <c r="H147" s="7">
        <v>5</v>
      </c>
      <c r="I147" s="7">
        <v>84</v>
      </c>
      <c r="J147" s="22">
        <f t="shared" si="2"/>
        <v>4.1724537037037043E-3</v>
      </c>
    </row>
    <row r="148" spans="1:10">
      <c r="A148" s="7">
        <v>145</v>
      </c>
      <c r="B148" s="1" t="s">
        <v>274</v>
      </c>
      <c r="C148" s="1" t="s">
        <v>275</v>
      </c>
      <c r="E148" s="2">
        <v>1981</v>
      </c>
      <c r="F148" s="18">
        <v>4.1770833333333333E-2</v>
      </c>
      <c r="G148" s="8" t="s">
        <v>126</v>
      </c>
      <c r="H148" s="7">
        <v>5</v>
      </c>
      <c r="I148" s="7">
        <v>56</v>
      </c>
      <c r="J148" s="22">
        <f t="shared" si="2"/>
        <v>4.177083333333333E-3</v>
      </c>
    </row>
    <row r="149" spans="1:10">
      <c r="A149" s="7">
        <v>146</v>
      </c>
      <c r="B149" s="1" t="s">
        <v>276</v>
      </c>
      <c r="C149" s="1" t="s">
        <v>48</v>
      </c>
      <c r="E149" s="2">
        <v>1944</v>
      </c>
      <c r="F149" s="18">
        <v>4.1875000000000002E-2</v>
      </c>
      <c r="G149" s="8" t="s">
        <v>134</v>
      </c>
      <c r="H149" s="7">
        <v>2</v>
      </c>
      <c r="I149" s="7">
        <v>145</v>
      </c>
      <c r="J149" s="22">
        <f t="shared" si="2"/>
        <v>4.1875000000000002E-3</v>
      </c>
    </row>
    <row r="150" spans="1:10">
      <c r="A150" s="7">
        <v>147</v>
      </c>
      <c r="B150" s="1" t="s">
        <v>277</v>
      </c>
      <c r="C150" s="1" t="s">
        <v>278</v>
      </c>
      <c r="E150" s="2">
        <v>1992</v>
      </c>
      <c r="F150" s="18">
        <v>4.1956018518518517E-2</v>
      </c>
      <c r="G150" s="8" t="s">
        <v>16</v>
      </c>
      <c r="H150" s="7">
        <v>10</v>
      </c>
      <c r="I150" s="7">
        <v>78</v>
      </c>
      <c r="J150" s="22">
        <f t="shared" si="2"/>
        <v>4.1956018518518514E-3</v>
      </c>
    </row>
    <row r="151" spans="1:10">
      <c r="A151" s="7">
        <v>148</v>
      </c>
      <c r="B151" s="1" t="s">
        <v>279</v>
      </c>
      <c r="C151" s="1" t="s">
        <v>18</v>
      </c>
      <c r="E151" s="2">
        <v>1951</v>
      </c>
      <c r="F151" s="18">
        <v>4.2939814814814813E-2</v>
      </c>
      <c r="G151" s="8" t="s">
        <v>280</v>
      </c>
      <c r="H151" s="7">
        <v>1</v>
      </c>
      <c r="I151" s="7">
        <v>141</v>
      </c>
      <c r="J151" s="22">
        <f t="shared" si="2"/>
        <v>4.2939814814814811E-3</v>
      </c>
    </row>
    <row r="152" spans="1:10">
      <c r="A152" s="7">
        <v>149</v>
      </c>
      <c r="B152" s="1" t="s">
        <v>281</v>
      </c>
      <c r="C152" s="1" t="s">
        <v>10</v>
      </c>
      <c r="E152" s="2">
        <v>1988</v>
      </c>
      <c r="F152" s="18">
        <v>4.4293981481481483E-2</v>
      </c>
      <c r="G152" s="8" t="s">
        <v>191</v>
      </c>
      <c r="H152" s="7">
        <v>2</v>
      </c>
      <c r="I152" s="7">
        <v>39</v>
      </c>
      <c r="J152" s="22">
        <f t="shared" si="2"/>
        <v>4.4293981481481485E-3</v>
      </c>
    </row>
    <row r="153" spans="1:10">
      <c r="A153" s="7">
        <v>150</v>
      </c>
      <c r="B153" s="1" t="s">
        <v>282</v>
      </c>
      <c r="C153" s="1" t="s">
        <v>283</v>
      </c>
      <c r="E153" s="2">
        <v>1951</v>
      </c>
      <c r="F153" s="18">
        <v>4.5138888888888888E-2</v>
      </c>
      <c r="G153" s="8" t="s">
        <v>163</v>
      </c>
      <c r="H153" s="7">
        <v>4</v>
      </c>
      <c r="I153" s="7">
        <v>171</v>
      </c>
      <c r="J153" s="22">
        <f t="shared" si="2"/>
        <v>4.5138888888888885E-3</v>
      </c>
    </row>
    <row r="154" spans="1:10">
      <c r="A154" s="7">
        <v>151</v>
      </c>
      <c r="B154" s="1" t="s">
        <v>284</v>
      </c>
      <c r="C154" s="1" t="s">
        <v>155</v>
      </c>
      <c r="E154" s="2">
        <v>1963</v>
      </c>
      <c r="F154" s="18">
        <v>4.5868055555555558E-2</v>
      </c>
      <c r="G154" s="8" t="s">
        <v>270</v>
      </c>
      <c r="H154" s="7">
        <v>2</v>
      </c>
      <c r="I154" s="7">
        <v>164</v>
      </c>
      <c r="J154" s="22">
        <f t="shared" si="2"/>
        <v>4.5868055555555558E-3</v>
      </c>
    </row>
    <row r="155" spans="1:10">
      <c r="A155" s="7">
        <v>152</v>
      </c>
      <c r="B155" s="1" t="s">
        <v>285</v>
      </c>
      <c r="C155" s="1" t="s">
        <v>244</v>
      </c>
      <c r="E155" s="2">
        <v>2001</v>
      </c>
      <c r="F155" s="18">
        <v>4.5902777777777772E-2</v>
      </c>
      <c r="G155" s="8" t="s">
        <v>245</v>
      </c>
      <c r="H155" s="7">
        <v>3</v>
      </c>
      <c r="I155" s="7">
        <v>58</v>
      </c>
      <c r="J155" s="22">
        <f t="shared" si="2"/>
        <v>4.5902777777777773E-3</v>
      </c>
    </row>
    <row r="156" spans="1:10">
      <c r="A156" s="7">
        <v>153</v>
      </c>
      <c r="B156" s="1" t="s">
        <v>286</v>
      </c>
      <c r="C156" s="1" t="s">
        <v>244</v>
      </c>
      <c r="E156" s="2">
        <v>1973</v>
      </c>
      <c r="F156" s="18">
        <v>4.5914351851851852E-2</v>
      </c>
      <c r="G156" s="8" t="s">
        <v>21</v>
      </c>
      <c r="H156" s="7">
        <v>13</v>
      </c>
      <c r="I156" s="7">
        <v>9</v>
      </c>
      <c r="J156" s="22">
        <f t="shared" si="2"/>
        <v>4.5914351851851854E-3</v>
      </c>
    </row>
    <row r="157" spans="1:10">
      <c r="A157" s="7">
        <v>154</v>
      </c>
      <c r="B157" s="1" t="s">
        <v>287</v>
      </c>
      <c r="C157" s="1" t="s">
        <v>159</v>
      </c>
      <c r="E157" s="2">
        <v>1966</v>
      </c>
      <c r="F157" s="18">
        <v>4.6400462962962963E-2</v>
      </c>
      <c r="G157" s="8" t="s">
        <v>33</v>
      </c>
      <c r="H157" s="7">
        <v>25</v>
      </c>
      <c r="I157" s="7">
        <v>64</v>
      </c>
      <c r="J157" s="22">
        <f t="shared" si="2"/>
        <v>4.6400462962962966E-3</v>
      </c>
    </row>
    <row r="158" spans="1:10">
      <c r="A158" s="7">
        <v>155</v>
      </c>
      <c r="B158" s="1" t="s">
        <v>288</v>
      </c>
      <c r="C158" s="1" t="s">
        <v>159</v>
      </c>
      <c r="E158" s="2">
        <v>2002</v>
      </c>
      <c r="F158" s="18">
        <v>4.6412037037037036E-2</v>
      </c>
      <c r="G158" s="8" t="s">
        <v>245</v>
      </c>
      <c r="H158" s="7">
        <v>4</v>
      </c>
      <c r="I158" s="7">
        <v>65</v>
      </c>
      <c r="J158" s="22">
        <f t="shared" si="2"/>
        <v>4.6412037037037038E-3</v>
      </c>
    </row>
    <row r="159" spans="1:10">
      <c r="A159" s="7">
        <v>156</v>
      </c>
      <c r="B159" s="1" t="s">
        <v>289</v>
      </c>
      <c r="C159" s="1" t="s">
        <v>290</v>
      </c>
      <c r="E159" s="2">
        <v>2004</v>
      </c>
      <c r="F159" s="18">
        <v>4.673611111111111E-2</v>
      </c>
      <c r="G159" s="8" t="s">
        <v>245</v>
      </c>
      <c r="H159" s="7">
        <v>5</v>
      </c>
      <c r="I159" s="7">
        <v>104</v>
      </c>
      <c r="J159" s="22">
        <f t="shared" si="2"/>
        <v>4.673611111111111E-3</v>
      </c>
    </row>
    <row r="160" spans="1:10">
      <c r="A160" s="7">
        <v>157</v>
      </c>
      <c r="B160" s="1" t="s">
        <v>291</v>
      </c>
      <c r="C160" s="1" t="s">
        <v>292</v>
      </c>
      <c r="E160" s="2">
        <v>1970</v>
      </c>
      <c r="F160" s="18">
        <v>4.7418981481481486E-2</v>
      </c>
      <c r="G160" s="8" t="s">
        <v>12</v>
      </c>
      <c r="H160" s="7">
        <v>7</v>
      </c>
      <c r="I160" s="7">
        <v>162</v>
      </c>
      <c r="J160" s="22">
        <f t="shared" si="2"/>
        <v>4.7418981481481487E-3</v>
      </c>
    </row>
    <row r="161" spans="1:10">
      <c r="A161" s="7">
        <v>158</v>
      </c>
      <c r="B161" s="1" t="s">
        <v>293</v>
      </c>
      <c r="C161" s="1" t="s">
        <v>247</v>
      </c>
      <c r="E161" s="2">
        <v>1941</v>
      </c>
      <c r="F161" s="18">
        <v>5.002314814814815E-2</v>
      </c>
      <c r="G161" s="8" t="s">
        <v>235</v>
      </c>
      <c r="H161" s="7">
        <v>3</v>
      </c>
      <c r="I161" s="7">
        <v>186</v>
      </c>
      <c r="J161" s="22">
        <f t="shared" si="2"/>
        <v>5.0023148148148153E-3</v>
      </c>
    </row>
    <row r="162" spans="1:10">
      <c r="A162" s="7">
        <v>159</v>
      </c>
      <c r="B162" s="1" t="s">
        <v>294</v>
      </c>
      <c r="C162" s="1" t="s">
        <v>198</v>
      </c>
      <c r="E162" s="2">
        <v>2000</v>
      </c>
      <c r="F162" s="18">
        <v>5.1145833333333335E-2</v>
      </c>
      <c r="G162" s="8" t="s">
        <v>295</v>
      </c>
      <c r="H162" s="7">
        <v>1</v>
      </c>
      <c r="I162" s="7">
        <v>108</v>
      </c>
      <c r="J162" s="22">
        <f t="shared" si="2"/>
        <v>5.1145833333333338E-3</v>
      </c>
    </row>
    <row r="163" spans="1:10">
      <c r="A163" s="7">
        <v>160</v>
      </c>
      <c r="B163" s="1" t="s">
        <v>296</v>
      </c>
      <c r="C163" s="1" t="s">
        <v>198</v>
      </c>
      <c r="E163" s="2">
        <v>1973</v>
      </c>
      <c r="F163" s="18">
        <v>5.1805555555555556E-2</v>
      </c>
      <c r="G163" s="8" t="s">
        <v>87</v>
      </c>
      <c r="H163" s="7">
        <v>6</v>
      </c>
      <c r="I163" s="7">
        <v>53</v>
      </c>
      <c r="J163" s="22">
        <f t="shared" si="2"/>
        <v>5.1805555555555554E-3</v>
      </c>
    </row>
    <row r="164" spans="1:10">
      <c r="A164" s="7">
        <v>161</v>
      </c>
      <c r="B164" s="1" t="s">
        <v>297</v>
      </c>
      <c r="C164" s="1" t="s">
        <v>298</v>
      </c>
      <c r="E164" s="2">
        <v>2002</v>
      </c>
      <c r="F164" s="18">
        <v>5.2071759259259255E-2</v>
      </c>
      <c r="G164" s="8" t="s">
        <v>299</v>
      </c>
      <c r="H164" s="7">
        <v>1</v>
      </c>
      <c r="I164" s="7">
        <v>105</v>
      </c>
      <c r="J164" s="22">
        <f t="shared" si="2"/>
        <v>5.2071759259259259E-3</v>
      </c>
    </row>
    <row r="165" spans="1:10">
      <c r="A165" s="7">
        <v>162</v>
      </c>
      <c r="B165" s="1" t="s">
        <v>300</v>
      </c>
      <c r="C165" s="1" t="s">
        <v>301</v>
      </c>
      <c r="E165" s="2">
        <v>1935</v>
      </c>
      <c r="F165" s="18">
        <v>5.2488425925925924E-2</v>
      </c>
      <c r="G165" s="8" t="s">
        <v>302</v>
      </c>
      <c r="H165" s="7">
        <v>1</v>
      </c>
      <c r="I165" s="7">
        <v>1</v>
      </c>
      <c r="J165" s="22">
        <f t="shared" si="2"/>
        <v>5.2488425925925923E-3</v>
      </c>
    </row>
    <row r="166" spans="1:10">
      <c r="A166" s="7">
        <v>163</v>
      </c>
      <c r="B166" s="1" t="s">
        <v>303</v>
      </c>
      <c r="C166" s="1" t="s">
        <v>207</v>
      </c>
      <c r="E166" s="2">
        <v>1942</v>
      </c>
      <c r="F166" s="18">
        <v>5.8831018518518519E-2</v>
      </c>
      <c r="G166" s="8" t="s">
        <v>134</v>
      </c>
      <c r="H166" s="7">
        <v>3</v>
      </c>
      <c r="I166" s="7">
        <v>28</v>
      </c>
      <c r="J166" s="22">
        <f t="shared" si="2"/>
        <v>5.883101851851852E-3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0"/>
  <sheetViews>
    <sheetView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1" s="6" customFormat="1">
      <c r="A1" s="6" t="str">
        <f>'10km'!A1</f>
        <v>39. Rhein-Volkslauf</v>
      </c>
      <c r="B1" s="25"/>
      <c r="C1" s="30" t="str">
        <f>'10km'!C1:D1</f>
        <v>VLG Maximiliansau</v>
      </c>
      <c r="D1" s="30"/>
      <c r="E1" s="9">
        <v>5</v>
      </c>
      <c r="F1" s="30" t="str">
        <f>'10km'!F1:G1</f>
        <v>Lauf</v>
      </c>
      <c r="G1" s="30"/>
      <c r="I1" s="31">
        <f>'10km'!I1:I1</f>
        <v>42469</v>
      </c>
      <c r="J1" s="31"/>
    </row>
    <row r="2" spans="1:11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1">
      <c r="A3" s="13"/>
      <c r="B3" s="14">
        <f>SUBTOTAL(3,B4:B1004)</f>
        <v>117</v>
      </c>
      <c r="C3" s="15"/>
      <c r="D3" s="16"/>
      <c r="E3" s="16"/>
      <c r="F3" s="20"/>
      <c r="G3" s="16"/>
      <c r="H3" s="16"/>
      <c r="I3" s="16"/>
      <c r="J3" s="17"/>
    </row>
    <row r="4" spans="1:11">
      <c r="A4" s="7">
        <v>1</v>
      </c>
      <c r="B4" s="1" t="s">
        <v>495</v>
      </c>
      <c r="C4" s="1" t="s">
        <v>496</v>
      </c>
      <c r="E4" s="2">
        <v>1999</v>
      </c>
      <c r="F4" s="21">
        <v>1.1504629629629629E-2</v>
      </c>
      <c r="G4" s="8" t="s">
        <v>27</v>
      </c>
      <c r="H4" s="7">
        <v>1</v>
      </c>
      <c r="I4" s="7">
        <v>982</v>
      </c>
      <c r="J4" s="22">
        <f>F4/$E$1</f>
        <v>2.3009259259259259E-3</v>
      </c>
      <c r="K4" s="7"/>
    </row>
    <row r="5" spans="1:11">
      <c r="A5" s="7">
        <v>2</v>
      </c>
      <c r="B5" s="1" t="s">
        <v>497</v>
      </c>
      <c r="C5" s="1" t="s">
        <v>15</v>
      </c>
      <c r="E5" s="2">
        <v>1991</v>
      </c>
      <c r="F5" s="21">
        <v>1.1585648148148149E-2</v>
      </c>
      <c r="G5" s="8" t="s">
        <v>16</v>
      </c>
      <c r="H5" s="7">
        <v>1</v>
      </c>
      <c r="I5" s="7">
        <v>910</v>
      </c>
      <c r="J5" s="22">
        <f t="shared" ref="J5:J68" si="0">F5/$E$1</f>
        <v>2.3171296296296299E-3</v>
      </c>
      <c r="K5" s="7"/>
    </row>
    <row r="6" spans="1:11">
      <c r="A6" s="7">
        <v>3</v>
      </c>
      <c r="B6" s="1" t="s">
        <v>498</v>
      </c>
      <c r="C6" s="1" t="s">
        <v>499</v>
      </c>
      <c r="D6" s="2" t="s">
        <v>40</v>
      </c>
      <c r="E6" s="2">
        <v>1976</v>
      </c>
      <c r="F6" s="21">
        <v>1.1712962962962965E-2</v>
      </c>
      <c r="G6" s="8" t="s">
        <v>21</v>
      </c>
      <c r="H6" s="7">
        <v>1</v>
      </c>
      <c r="I6" s="7">
        <v>883</v>
      </c>
      <c r="J6" s="22">
        <f t="shared" si="0"/>
        <v>2.3425925925925932E-3</v>
      </c>
      <c r="K6" s="7"/>
    </row>
    <row r="7" spans="1:11">
      <c r="A7" s="7">
        <v>4</v>
      </c>
      <c r="B7" s="1" t="s">
        <v>500</v>
      </c>
      <c r="C7" s="1" t="s">
        <v>501</v>
      </c>
      <c r="E7" s="2">
        <v>1991</v>
      </c>
      <c r="F7" s="21">
        <v>1.1898148148148149E-2</v>
      </c>
      <c r="G7" s="8" t="s">
        <v>16</v>
      </c>
      <c r="H7" s="7">
        <v>2</v>
      </c>
      <c r="I7" s="7">
        <v>897</v>
      </c>
      <c r="J7" s="22">
        <f t="shared" si="0"/>
        <v>2.37962962962963E-3</v>
      </c>
      <c r="K7" s="7"/>
    </row>
    <row r="8" spans="1:11">
      <c r="A8" s="7">
        <v>5</v>
      </c>
      <c r="B8" s="1" t="s">
        <v>502</v>
      </c>
      <c r="C8" s="1" t="s">
        <v>503</v>
      </c>
      <c r="E8" s="2">
        <v>1960</v>
      </c>
      <c r="F8" s="21">
        <v>1.1956018518518517E-2</v>
      </c>
      <c r="G8" s="8" t="s">
        <v>33</v>
      </c>
      <c r="H8" s="7">
        <v>1</v>
      </c>
      <c r="I8" s="7">
        <v>880</v>
      </c>
      <c r="J8" s="22">
        <f t="shared" si="0"/>
        <v>2.3912037037037035E-3</v>
      </c>
      <c r="K8" s="7"/>
    </row>
    <row r="9" spans="1:11">
      <c r="A9" s="7">
        <v>6</v>
      </c>
      <c r="B9" s="1" t="s">
        <v>504</v>
      </c>
      <c r="C9" s="1" t="s">
        <v>505</v>
      </c>
      <c r="E9" s="2">
        <v>1994</v>
      </c>
      <c r="F9" s="21">
        <v>1.1990740740740739E-2</v>
      </c>
      <c r="G9" s="8" t="s">
        <v>16</v>
      </c>
      <c r="H9" s="7">
        <v>3</v>
      </c>
      <c r="I9" s="7">
        <v>908</v>
      </c>
      <c r="J9" s="22">
        <f t="shared" si="0"/>
        <v>2.3981481481481479E-3</v>
      </c>
      <c r="K9" s="7"/>
    </row>
    <row r="10" spans="1:11">
      <c r="A10" s="7">
        <v>7</v>
      </c>
      <c r="B10" s="1" t="s">
        <v>506</v>
      </c>
      <c r="C10" s="1" t="s">
        <v>18</v>
      </c>
      <c r="E10" s="2">
        <v>1999</v>
      </c>
      <c r="F10" s="21">
        <v>1.2048611111111112E-2</v>
      </c>
      <c r="G10" s="8" t="s">
        <v>27</v>
      </c>
      <c r="H10" s="7">
        <v>2</v>
      </c>
      <c r="I10" s="7">
        <v>879</v>
      </c>
      <c r="J10" s="22">
        <f t="shared" si="0"/>
        <v>2.4097222222222224E-3</v>
      </c>
      <c r="K10" s="7"/>
    </row>
    <row r="11" spans="1:11">
      <c r="A11" s="7">
        <v>8</v>
      </c>
      <c r="B11" s="1" t="s">
        <v>507</v>
      </c>
      <c r="C11" s="1" t="s">
        <v>39</v>
      </c>
      <c r="D11" s="2" t="s">
        <v>40</v>
      </c>
      <c r="E11" s="2">
        <v>1981</v>
      </c>
      <c r="F11" s="21">
        <v>1.2337962962962962E-2</v>
      </c>
      <c r="G11" s="8" t="s">
        <v>107</v>
      </c>
      <c r="H11" s="7">
        <v>1</v>
      </c>
      <c r="I11" s="7">
        <v>994</v>
      </c>
      <c r="J11" s="22">
        <f t="shared" si="0"/>
        <v>2.4675925925925924E-3</v>
      </c>
      <c r="K11" s="7"/>
    </row>
    <row r="12" spans="1:11">
      <c r="A12" s="7">
        <v>9</v>
      </c>
      <c r="B12" s="1" t="s">
        <v>508</v>
      </c>
      <c r="C12" s="1" t="s">
        <v>56</v>
      </c>
      <c r="D12" s="2" t="s">
        <v>509</v>
      </c>
      <c r="E12" s="2">
        <v>1994</v>
      </c>
      <c r="F12" s="21">
        <v>1.2604166666666666E-2</v>
      </c>
      <c r="G12" s="8" t="s">
        <v>16</v>
      </c>
      <c r="H12" s="7">
        <v>4</v>
      </c>
      <c r="I12" s="7">
        <v>929</v>
      </c>
      <c r="J12" s="22">
        <f t="shared" si="0"/>
        <v>2.5208333333333333E-3</v>
      </c>
      <c r="K12" s="7"/>
    </row>
    <row r="13" spans="1:11">
      <c r="A13" s="7">
        <v>10</v>
      </c>
      <c r="B13" s="1" t="s">
        <v>510</v>
      </c>
      <c r="C13" s="1" t="s">
        <v>511</v>
      </c>
      <c r="E13" s="2">
        <v>1984</v>
      </c>
      <c r="F13" s="21">
        <v>1.283564814814815E-2</v>
      </c>
      <c r="G13" s="8" t="s">
        <v>30</v>
      </c>
      <c r="H13" s="7">
        <v>1</v>
      </c>
      <c r="I13" s="7">
        <v>980</v>
      </c>
      <c r="J13" s="22">
        <f t="shared" si="0"/>
        <v>2.5671296296296301E-3</v>
      </c>
      <c r="K13" s="7"/>
    </row>
    <row r="14" spans="1:11">
      <c r="A14" s="7">
        <v>11</v>
      </c>
      <c r="B14" s="1" t="s">
        <v>512</v>
      </c>
      <c r="C14" s="1" t="s">
        <v>56</v>
      </c>
      <c r="D14" s="2" t="s">
        <v>509</v>
      </c>
      <c r="E14" s="2">
        <v>1995</v>
      </c>
      <c r="F14" s="21">
        <v>1.3113425925925926E-2</v>
      </c>
      <c r="G14" s="8" t="s">
        <v>16</v>
      </c>
      <c r="H14" s="7">
        <v>5</v>
      </c>
      <c r="I14" s="7">
        <v>930</v>
      </c>
      <c r="J14" s="22">
        <f t="shared" si="0"/>
        <v>2.6226851851851854E-3</v>
      </c>
      <c r="K14" s="7"/>
    </row>
    <row r="15" spans="1:11">
      <c r="A15" s="7">
        <v>12</v>
      </c>
      <c r="B15" s="1" t="s">
        <v>513</v>
      </c>
      <c r="C15" s="1" t="s">
        <v>39</v>
      </c>
      <c r="D15" s="2" t="s">
        <v>40</v>
      </c>
      <c r="E15" s="2">
        <v>1970</v>
      </c>
      <c r="F15" s="21">
        <v>1.324074074074074E-2</v>
      </c>
      <c r="G15" s="8" t="s">
        <v>21</v>
      </c>
      <c r="H15" s="7">
        <v>2</v>
      </c>
      <c r="I15" s="7">
        <v>995</v>
      </c>
      <c r="J15" s="22">
        <f t="shared" si="0"/>
        <v>2.6481481481481482E-3</v>
      </c>
      <c r="K15" s="7"/>
    </row>
    <row r="16" spans="1:11">
      <c r="A16" s="7">
        <v>13</v>
      </c>
      <c r="B16" s="1" t="s">
        <v>514</v>
      </c>
      <c r="C16" s="1" t="s">
        <v>515</v>
      </c>
      <c r="E16" s="2">
        <v>1982</v>
      </c>
      <c r="F16" s="21">
        <v>1.3611111111111114E-2</v>
      </c>
      <c r="G16" s="8" t="s">
        <v>30</v>
      </c>
      <c r="H16" s="7">
        <v>2</v>
      </c>
      <c r="I16" s="7">
        <v>916</v>
      </c>
      <c r="J16" s="22">
        <f t="shared" si="0"/>
        <v>2.7222222222222227E-3</v>
      </c>
      <c r="K16" s="7"/>
    </row>
    <row r="17" spans="1:11">
      <c r="A17" s="7">
        <v>14</v>
      </c>
      <c r="B17" s="1" t="s">
        <v>516</v>
      </c>
      <c r="C17" s="1" t="s">
        <v>517</v>
      </c>
      <c r="E17" s="2">
        <v>2003</v>
      </c>
      <c r="F17" s="21">
        <v>1.3981481481481482E-2</v>
      </c>
      <c r="G17" s="8" t="s">
        <v>518</v>
      </c>
      <c r="H17" s="7">
        <v>1</v>
      </c>
      <c r="I17" s="7">
        <v>918</v>
      </c>
      <c r="J17" s="22">
        <f t="shared" si="0"/>
        <v>2.7962962962962963E-3</v>
      </c>
      <c r="K17" s="7"/>
    </row>
    <row r="18" spans="1:11">
      <c r="A18" s="7">
        <v>15</v>
      </c>
      <c r="B18" s="1" t="s">
        <v>519</v>
      </c>
      <c r="C18" s="1" t="s">
        <v>520</v>
      </c>
      <c r="E18" s="2">
        <v>1985</v>
      </c>
      <c r="F18" s="21">
        <v>1.4537037037037038E-2</v>
      </c>
      <c r="G18" s="8" t="s">
        <v>30</v>
      </c>
      <c r="H18" s="7">
        <v>3</v>
      </c>
      <c r="I18" s="7">
        <v>953</v>
      </c>
      <c r="J18" s="22">
        <f t="shared" si="0"/>
        <v>2.9074074074074076E-3</v>
      </c>
      <c r="K18" s="7"/>
    </row>
    <row r="19" spans="1:11">
      <c r="A19" s="7">
        <v>16</v>
      </c>
      <c r="B19" s="1" t="s">
        <v>521</v>
      </c>
      <c r="C19" s="1" t="s">
        <v>522</v>
      </c>
      <c r="E19" s="2">
        <v>1968</v>
      </c>
      <c r="F19" s="21">
        <v>1.4814814814814814E-2</v>
      </c>
      <c r="G19" s="8" t="s">
        <v>21</v>
      </c>
      <c r="H19" s="7">
        <v>3</v>
      </c>
      <c r="I19" s="7">
        <v>974</v>
      </c>
      <c r="J19" s="22">
        <f t="shared" si="0"/>
        <v>2.9629629629629628E-3</v>
      </c>
      <c r="K19" s="7"/>
    </row>
    <row r="20" spans="1:11">
      <c r="A20" s="7">
        <v>17</v>
      </c>
      <c r="B20" s="1" t="s">
        <v>523</v>
      </c>
      <c r="C20" s="1" t="s">
        <v>155</v>
      </c>
      <c r="E20" s="2">
        <v>1968</v>
      </c>
      <c r="F20" s="21">
        <v>1.4918981481481483E-2</v>
      </c>
      <c r="G20" s="8" t="s">
        <v>21</v>
      </c>
      <c r="H20" s="7">
        <v>4</v>
      </c>
      <c r="I20" s="7">
        <v>890</v>
      </c>
      <c r="J20" s="22">
        <f t="shared" si="0"/>
        <v>2.9837962962962965E-3</v>
      </c>
      <c r="K20" s="7"/>
    </row>
    <row r="21" spans="1:11">
      <c r="A21" s="7">
        <v>18</v>
      </c>
      <c r="B21" s="1" t="s">
        <v>524</v>
      </c>
      <c r="C21" s="1" t="s">
        <v>525</v>
      </c>
      <c r="E21" s="2">
        <v>1964</v>
      </c>
      <c r="F21" s="21">
        <v>1.5023148148148148E-2</v>
      </c>
      <c r="G21" s="8" t="s">
        <v>33</v>
      </c>
      <c r="H21" s="7">
        <v>2</v>
      </c>
      <c r="I21" s="7">
        <v>967</v>
      </c>
      <c r="J21" s="22">
        <f t="shared" si="0"/>
        <v>3.0046296296296297E-3</v>
      </c>
      <c r="K21" s="7"/>
    </row>
    <row r="22" spans="1:11">
      <c r="A22" s="7">
        <v>19</v>
      </c>
      <c r="B22" s="1" t="s">
        <v>526</v>
      </c>
      <c r="C22" s="1" t="s">
        <v>527</v>
      </c>
      <c r="E22" s="2">
        <v>2005</v>
      </c>
      <c r="F22" s="21">
        <v>1.5150462962962963E-2</v>
      </c>
      <c r="G22" s="8" t="s">
        <v>518</v>
      </c>
      <c r="H22" s="7">
        <v>2</v>
      </c>
      <c r="I22" s="7">
        <v>926</v>
      </c>
      <c r="J22" s="22">
        <f t="shared" si="0"/>
        <v>3.0300925925925925E-3</v>
      </c>
      <c r="K22" s="7"/>
    </row>
    <row r="23" spans="1:11">
      <c r="A23" s="7">
        <v>20</v>
      </c>
      <c r="B23" s="1" t="s">
        <v>528</v>
      </c>
      <c r="C23" s="1" t="s">
        <v>80</v>
      </c>
      <c r="E23" s="2">
        <v>1957</v>
      </c>
      <c r="F23" s="21">
        <v>1.5219907407407409E-2</v>
      </c>
      <c r="G23" s="8" t="s">
        <v>33</v>
      </c>
      <c r="H23" s="7">
        <v>3</v>
      </c>
      <c r="I23" s="7">
        <v>876</v>
      </c>
      <c r="J23" s="22">
        <f t="shared" si="0"/>
        <v>3.0439814814814817E-3</v>
      </c>
      <c r="K23" s="7"/>
    </row>
    <row r="24" spans="1:11">
      <c r="A24" s="7">
        <v>21</v>
      </c>
      <c r="B24" s="1" t="s">
        <v>529</v>
      </c>
      <c r="C24" s="1" t="s">
        <v>530</v>
      </c>
      <c r="E24" s="2">
        <v>1980</v>
      </c>
      <c r="F24" s="21">
        <v>1.5231481481481483E-2</v>
      </c>
      <c r="G24" s="8" t="s">
        <v>30</v>
      </c>
      <c r="H24" s="7">
        <v>4</v>
      </c>
      <c r="I24" s="7">
        <v>969</v>
      </c>
      <c r="J24" s="22">
        <f t="shared" si="0"/>
        <v>3.0462962962962965E-3</v>
      </c>
      <c r="K24" s="7"/>
    </row>
    <row r="25" spans="1:11">
      <c r="A25" s="7">
        <v>22</v>
      </c>
      <c r="B25" s="1" t="s">
        <v>531</v>
      </c>
      <c r="C25" s="1" t="s">
        <v>532</v>
      </c>
      <c r="E25" s="2">
        <v>2000</v>
      </c>
      <c r="F25" s="21">
        <v>1.5439814814814816E-2</v>
      </c>
      <c r="G25" s="8" t="s">
        <v>27</v>
      </c>
      <c r="H25" s="7">
        <v>3</v>
      </c>
      <c r="I25" s="7">
        <v>892</v>
      </c>
      <c r="J25" s="22">
        <f t="shared" si="0"/>
        <v>3.0879629629629634E-3</v>
      </c>
      <c r="K25" s="7"/>
    </row>
    <row r="26" spans="1:11">
      <c r="A26" s="7">
        <v>23</v>
      </c>
      <c r="B26" s="1" t="s">
        <v>533</v>
      </c>
      <c r="C26" s="1" t="s">
        <v>534</v>
      </c>
      <c r="D26" s="2" t="s">
        <v>40</v>
      </c>
      <c r="E26" s="2">
        <v>1993</v>
      </c>
      <c r="F26" s="21">
        <v>1.5462962962962963E-2</v>
      </c>
      <c r="G26" s="8" t="s">
        <v>16</v>
      </c>
      <c r="H26" s="7">
        <v>6</v>
      </c>
      <c r="I26" s="7">
        <v>909</v>
      </c>
      <c r="J26" s="22">
        <f t="shared" si="0"/>
        <v>3.0925925925925925E-3</v>
      </c>
      <c r="K26" s="7"/>
    </row>
    <row r="27" spans="1:11">
      <c r="A27" s="7">
        <v>24</v>
      </c>
      <c r="B27" s="1" t="s">
        <v>535</v>
      </c>
      <c r="C27" s="1" t="s">
        <v>18</v>
      </c>
      <c r="E27" s="2">
        <v>2004</v>
      </c>
      <c r="F27" s="21">
        <v>1.5497685185185186E-2</v>
      </c>
      <c r="G27" s="8" t="s">
        <v>518</v>
      </c>
      <c r="H27" s="7">
        <v>3</v>
      </c>
      <c r="I27" s="7">
        <v>911</v>
      </c>
      <c r="J27" s="22">
        <f t="shared" si="0"/>
        <v>3.0995370370370369E-3</v>
      </c>
      <c r="K27" s="7"/>
    </row>
    <row r="28" spans="1:11">
      <c r="A28" s="7">
        <v>25</v>
      </c>
      <c r="B28" s="1" t="s">
        <v>536</v>
      </c>
      <c r="C28" s="1" t="s">
        <v>182</v>
      </c>
      <c r="E28" s="2">
        <v>1975</v>
      </c>
      <c r="F28" s="21">
        <v>1.5706018518518518E-2</v>
      </c>
      <c r="G28" s="8" t="s">
        <v>21</v>
      </c>
      <c r="H28" s="7">
        <v>5</v>
      </c>
      <c r="I28" s="7">
        <v>970</v>
      </c>
      <c r="J28" s="22">
        <f t="shared" si="0"/>
        <v>3.1412037037037038E-3</v>
      </c>
      <c r="K28" s="7"/>
    </row>
    <row r="29" spans="1:11">
      <c r="A29" s="7">
        <v>26</v>
      </c>
      <c r="B29" s="1" t="s">
        <v>537</v>
      </c>
      <c r="C29" s="1" t="s">
        <v>522</v>
      </c>
      <c r="E29" s="2">
        <v>2001</v>
      </c>
      <c r="F29" s="21">
        <v>1.5810185185185184E-2</v>
      </c>
      <c r="G29" s="8" t="s">
        <v>245</v>
      </c>
      <c r="H29" s="7">
        <v>1</v>
      </c>
      <c r="I29" s="7">
        <v>973</v>
      </c>
      <c r="J29" s="22">
        <f t="shared" si="0"/>
        <v>3.162037037037037E-3</v>
      </c>
      <c r="K29" s="7"/>
    </row>
    <row r="30" spans="1:11">
      <c r="A30" s="7">
        <v>27</v>
      </c>
      <c r="B30" s="1" t="s">
        <v>538</v>
      </c>
      <c r="C30" s="1" t="s">
        <v>10</v>
      </c>
      <c r="E30" s="2">
        <v>1971</v>
      </c>
      <c r="F30" s="21">
        <v>1.5983796296296295E-2</v>
      </c>
      <c r="G30" s="8" t="s">
        <v>21</v>
      </c>
      <c r="H30" s="7">
        <v>6</v>
      </c>
      <c r="I30" s="7">
        <v>884</v>
      </c>
      <c r="J30" s="22">
        <f t="shared" si="0"/>
        <v>3.196759259259259E-3</v>
      </c>
      <c r="K30" s="7"/>
    </row>
    <row r="31" spans="1:11">
      <c r="A31" s="7">
        <v>28</v>
      </c>
      <c r="B31" s="1" t="s">
        <v>539</v>
      </c>
      <c r="C31" s="1" t="s">
        <v>48</v>
      </c>
      <c r="E31" s="2">
        <v>1949</v>
      </c>
      <c r="F31" s="21">
        <v>1.6192129629629629E-2</v>
      </c>
      <c r="G31" s="8" t="s">
        <v>215</v>
      </c>
      <c r="H31" s="7">
        <v>1</v>
      </c>
      <c r="I31" s="7">
        <v>946</v>
      </c>
      <c r="J31" s="22">
        <f t="shared" si="0"/>
        <v>3.2384259259259258E-3</v>
      </c>
      <c r="K31" s="7"/>
    </row>
    <row r="32" spans="1:11">
      <c r="A32" s="7">
        <v>29</v>
      </c>
      <c r="B32" s="1" t="s">
        <v>540</v>
      </c>
      <c r="C32" s="1" t="s">
        <v>541</v>
      </c>
      <c r="E32" s="2">
        <v>2002</v>
      </c>
      <c r="F32" s="21">
        <v>1.6273148148148148E-2</v>
      </c>
      <c r="G32" s="8" t="s">
        <v>245</v>
      </c>
      <c r="H32" s="7">
        <v>2</v>
      </c>
      <c r="I32" s="7">
        <v>900</v>
      </c>
      <c r="J32" s="22">
        <f t="shared" si="0"/>
        <v>3.2546296296296295E-3</v>
      </c>
      <c r="K32" s="7"/>
    </row>
    <row r="33" spans="1:11">
      <c r="A33" s="7">
        <v>30</v>
      </c>
      <c r="B33" s="1" t="s">
        <v>542</v>
      </c>
      <c r="C33" s="1" t="s">
        <v>290</v>
      </c>
      <c r="E33" s="2">
        <v>1973</v>
      </c>
      <c r="F33" s="21">
        <v>1.6284722222222221E-2</v>
      </c>
      <c r="G33" s="8" t="s">
        <v>21</v>
      </c>
      <c r="H33" s="7">
        <v>7</v>
      </c>
      <c r="I33" s="7">
        <v>952</v>
      </c>
      <c r="J33" s="22">
        <f t="shared" si="0"/>
        <v>3.2569444444444443E-3</v>
      </c>
      <c r="K33" s="7"/>
    </row>
    <row r="34" spans="1:11">
      <c r="A34" s="7">
        <v>31</v>
      </c>
      <c r="B34" s="1" t="s">
        <v>543</v>
      </c>
      <c r="C34" s="1" t="s">
        <v>544</v>
      </c>
      <c r="E34" s="2">
        <v>1977</v>
      </c>
      <c r="F34" s="21">
        <v>1.6354166666666666E-2</v>
      </c>
      <c r="G34" s="8" t="s">
        <v>107</v>
      </c>
      <c r="H34" s="7">
        <v>2</v>
      </c>
      <c r="I34" s="7">
        <v>882</v>
      </c>
      <c r="J34" s="22">
        <f t="shared" si="0"/>
        <v>3.2708333333333331E-3</v>
      </c>
      <c r="K34" s="7"/>
    </row>
    <row r="35" spans="1:11">
      <c r="A35" s="7">
        <v>32</v>
      </c>
      <c r="B35" s="1" t="s">
        <v>545</v>
      </c>
      <c r="C35" s="1" t="s">
        <v>203</v>
      </c>
      <c r="E35" s="2">
        <v>1958</v>
      </c>
      <c r="F35" s="21">
        <v>1.6412037037037037E-2</v>
      </c>
      <c r="G35" s="8" t="s">
        <v>33</v>
      </c>
      <c r="H35" s="7">
        <v>4</v>
      </c>
      <c r="I35" s="7">
        <v>972</v>
      </c>
      <c r="J35" s="22">
        <f t="shared" si="0"/>
        <v>3.2824074074074075E-3</v>
      </c>
      <c r="K35" s="7"/>
    </row>
    <row r="36" spans="1:11">
      <c r="A36" s="7">
        <v>33</v>
      </c>
      <c r="B36" s="1" t="s">
        <v>546</v>
      </c>
      <c r="C36" s="1" t="s">
        <v>547</v>
      </c>
      <c r="E36" s="2">
        <v>2004</v>
      </c>
      <c r="F36" s="21">
        <v>1.6516203703703703E-2</v>
      </c>
      <c r="G36" s="8" t="s">
        <v>518</v>
      </c>
      <c r="H36" s="7">
        <v>4</v>
      </c>
      <c r="I36" s="7">
        <v>947</v>
      </c>
      <c r="J36" s="22">
        <f t="shared" si="0"/>
        <v>3.3032407407407407E-3</v>
      </c>
      <c r="K36" s="7"/>
    </row>
    <row r="37" spans="1:11">
      <c r="A37" s="7">
        <v>34</v>
      </c>
      <c r="B37" s="1" t="s">
        <v>548</v>
      </c>
      <c r="C37" s="1" t="s">
        <v>549</v>
      </c>
      <c r="E37" s="2">
        <v>2005</v>
      </c>
      <c r="F37" s="21">
        <v>1.6527777777777777E-2</v>
      </c>
      <c r="G37" s="8" t="s">
        <v>518</v>
      </c>
      <c r="H37" s="7">
        <v>5</v>
      </c>
      <c r="I37" s="7">
        <v>948</v>
      </c>
      <c r="J37" s="22">
        <f t="shared" si="0"/>
        <v>3.3055555555555555E-3</v>
      </c>
      <c r="K37" s="7"/>
    </row>
    <row r="38" spans="1:11">
      <c r="A38" s="7">
        <v>35</v>
      </c>
      <c r="B38" s="1" t="s">
        <v>550</v>
      </c>
      <c r="C38" s="1" t="s">
        <v>551</v>
      </c>
      <c r="E38" s="2">
        <v>1963</v>
      </c>
      <c r="F38" s="21">
        <v>1.6562500000000001E-2</v>
      </c>
      <c r="G38" s="8" t="s">
        <v>33</v>
      </c>
      <c r="H38" s="7">
        <v>5</v>
      </c>
      <c r="I38" s="7">
        <v>905</v>
      </c>
      <c r="J38" s="22">
        <f t="shared" si="0"/>
        <v>3.3125000000000003E-3</v>
      </c>
      <c r="K38" s="7"/>
    </row>
    <row r="39" spans="1:11">
      <c r="A39" s="7">
        <v>36</v>
      </c>
      <c r="B39" s="1" t="s">
        <v>552</v>
      </c>
      <c r="C39" s="1" t="s">
        <v>553</v>
      </c>
      <c r="D39" s="2" t="s">
        <v>509</v>
      </c>
      <c r="E39" s="2">
        <v>2000</v>
      </c>
      <c r="F39" s="21">
        <v>1.6944444444444443E-2</v>
      </c>
      <c r="G39" s="8" t="s">
        <v>27</v>
      </c>
      <c r="H39" s="7">
        <v>4</v>
      </c>
      <c r="I39" s="7">
        <v>933</v>
      </c>
      <c r="J39" s="22">
        <f t="shared" si="0"/>
        <v>3.3888888888888883E-3</v>
      </c>
      <c r="K39" s="7"/>
    </row>
    <row r="40" spans="1:11">
      <c r="A40" s="7">
        <v>37</v>
      </c>
      <c r="B40" s="1" t="s">
        <v>554</v>
      </c>
      <c r="C40" s="1" t="s">
        <v>553</v>
      </c>
      <c r="E40" s="2">
        <v>2001</v>
      </c>
      <c r="F40" s="21">
        <v>1.7071759259259259E-2</v>
      </c>
      <c r="G40" s="8" t="s">
        <v>245</v>
      </c>
      <c r="H40" s="7">
        <v>3</v>
      </c>
      <c r="I40" s="7">
        <v>893</v>
      </c>
      <c r="J40" s="22">
        <f t="shared" si="0"/>
        <v>3.4143518518518516E-3</v>
      </c>
      <c r="K40" s="7"/>
    </row>
    <row r="41" spans="1:11">
      <c r="A41" s="7">
        <v>38</v>
      </c>
      <c r="B41" s="1" t="s">
        <v>555</v>
      </c>
      <c r="C41" s="1" t="s">
        <v>155</v>
      </c>
      <c r="E41" s="2">
        <v>1946</v>
      </c>
      <c r="F41" s="21">
        <v>1.7094907407407409E-2</v>
      </c>
      <c r="G41" s="8" t="s">
        <v>134</v>
      </c>
      <c r="H41" s="7">
        <v>1</v>
      </c>
      <c r="I41" s="7">
        <v>934</v>
      </c>
      <c r="J41" s="22">
        <f t="shared" si="0"/>
        <v>3.418981481481482E-3</v>
      </c>
      <c r="K41" s="7"/>
    </row>
    <row r="42" spans="1:11">
      <c r="A42" s="7">
        <v>39</v>
      </c>
      <c r="B42" s="1" t="s">
        <v>556</v>
      </c>
      <c r="C42" s="1" t="s">
        <v>140</v>
      </c>
      <c r="E42" s="2">
        <v>1973</v>
      </c>
      <c r="F42" s="21">
        <v>1.7106481481481483E-2</v>
      </c>
      <c r="G42" s="8" t="s">
        <v>87</v>
      </c>
      <c r="H42" s="7">
        <v>1</v>
      </c>
      <c r="I42" s="7">
        <v>950</v>
      </c>
      <c r="J42" s="22">
        <f t="shared" si="0"/>
        <v>3.4212962962962964E-3</v>
      </c>
      <c r="K42" s="7"/>
    </row>
    <row r="43" spans="1:11">
      <c r="A43" s="7">
        <v>40</v>
      </c>
      <c r="B43" s="1" t="s">
        <v>557</v>
      </c>
      <c r="C43" s="1" t="s">
        <v>298</v>
      </c>
      <c r="E43" s="2">
        <v>2001</v>
      </c>
      <c r="F43" s="21">
        <v>1.7118055555555556E-2</v>
      </c>
      <c r="G43" s="8" t="s">
        <v>245</v>
      </c>
      <c r="H43" s="7">
        <v>4</v>
      </c>
      <c r="I43" s="7">
        <v>874</v>
      </c>
      <c r="J43" s="22">
        <f t="shared" si="0"/>
        <v>3.4236111111111112E-3</v>
      </c>
      <c r="K43" s="7"/>
    </row>
    <row r="44" spans="1:11">
      <c r="A44" s="7">
        <v>41</v>
      </c>
      <c r="B44" s="1" t="s">
        <v>558</v>
      </c>
      <c r="C44" s="1" t="s">
        <v>159</v>
      </c>
      <c r="E44" s="2">
        <v>1972</v>
      </c>
      <c r="F44" s="21">
        <v>1.7118055555555556E-2</v>
      </c>
      <c r="G44" s="8" t="s">
        <v>21</v>
      </c>
      <c r="H44" s="7">
        <v>8</v>
      </c>
      <c r="I44" s="7">
        <v>891</v>
      </c>
      <c r="J44" s="22">
        <f t="shared" si="0"/>
        <v>3.4236111111111112E-3</v>
      </c>
      <c r="K44" s="7"/>
    </row>
    <row r="45" spans="1:11">
      <c r="A45" s="7">
        <v>42</v>
      </c>
      <c r="B45" s="1" t="s">
        <v>559</v>
      </c>
      <c r="C45" s="1" t="s">
        <v>560</v>
      </c>
      <c r="E45" s="2">
        <v>1956</v>
      </c>
      <c r="F45" s="21">
        <v>1.7141203703703704E-2</v>
      </c>
      <c r="G45" s="8" t="s">
        <v>93</v>
      </c>
      <c r="H45" s="7">
        <v>1</v>
      </c>
      <c r="I45" s="7">
        <v>919</v>
      </c>
      <c r="J45" s="22">
        <f t="shared" si="0"/>
        <v>3.4282407407407408E-3</v>
      </c>
      <c r="K45" s="7"/>
    </row>
    <row r="46" spans="1:11">
      <c r="A46" s="7">
        <v>43</v>
      </c>
      <c r="B46" s="1" t="s">
        <v>561</v>
      </c>
      <c r="C46" s="1" t="s">
        <v>562</v>
      </c>
      <c r="E46" s="2">
        <v>1980</v>
      </c>
      <c r="F46" s="21">
        <v>1.7175925925925924E-2</v>
      </c>
      <c r="G46" s="8" t="s">
        <v>30</v>
      </c>
      <c r="H46" s="7">
        <v>5</v>
      </c>
      <c r="I46" s="7">
        <v>935</v>
      </c>
      <c r="J46" s="22">
        <f t="shared" si="0"/>
        <v>3.4351851851851848E-3</v>
      </c>
      <c r="K46" s="7"/>
    </row>
    <row r="47" spans="1:11">
      <c r="A47" s="7">
        <v>44</v>
      </c>
      <c r="B47" s="1" t="s">
        <v>563</v>
      </c>
      <c r="C47" s="1" t="s">
        <v>244</v>
      </c>
      <c r="E47" s="2">
        <v>2003</v>
      </c>
      <c r="F47" s="21">
        <v>1.7233796296296296E-2</v>
      </c>
      <c r="G47" s="8" t="s">
        <v>518</v>
      </c>
      <c r="H47" s="7">
        <v>6</v>
      </c>
      <c r="I47" s="7">
        <v>976</v>
      </c>
      <c r="J47" s="22">
        <f t="shared" si="0"/>
        <v>3.4467592592592592E-3</v>
      </c>
      <c r="K47" s="7"/>
    </row>
    <row r="48" spans="1:11">
      <c r="A48" s="7">
        <v>45</v>
      </c>
      <c r="B48" s="1" t="s">
        <v>564</v>
      </c>
      <c r="C48" s="1" t="s">
        <v>244</v>
      </c>
      <c r="E48" s="2">
        <v>2003</v>
      </c>
      <c r="F48" s="21">
        <v>1.7256944444444446E-2</v>
      </c>
      <c r="G48" s="8" t="s">
        <v>518</v>
      </c>
      <c r="H48" s="7">
        <v>7</v>
      </c>
      <c r="I48" s="7">
        <v>959</v>
      </c>
      <c r="J48" s="22">
        <f t="shared" si="0"/>
        <v>3.4513888888888893E-3</v>
      </c>
      <c r="K48" s="7"/>
    </row>
    <row r="49" spans="1:11">
      <c r="A49" s="7">
        <v>46</v>
      </c>
      <c r="B49" s="1" t="s">
        <v>565</v>
      </c>
      <c r="C49" s="1" t="s">
        <v>566</v>
      </c>
      <c r="E49" s="2">
        <v>2000</v>
      </c>
      <c r="F49" s="21">
        <v>1.7256944444444446E-2</v>
      </c>
      <c r="G49" s="8" t="s">
        <v>295</v>
      </c>
      <c r="H49" s="7">
        <v>1</v>
      </c>
      <c r="I49" s="7">
        <v>998</v>
      </c>
      <c r="J49" s="22">
        <f t="shared" si="0"/>
        <v>3.4513888888888893E-3</v>
      </c>
      <c r="K49" s="7"/>
    </row>
    <row r="50" spans="1:11">
      <c r="A50" s="7">
        <v>47</v>
      </c>
      <c r="B50" s="1" t="s">
        <v>567</v>
      </c>
      <c r="C50" s="1" t="s">
        <v>568</v>
      </c>
      <c r="E50" s="2">
        <v>1995</v>
      </c>
      <c r="F50" s="21">
        <v>1.726851851851852E-2</v>
      </c>
      <c r="G50" s="8" t="s">
        <v>191</v>
      </c>
      <c r="H50" s="7">
        <v>1</v>
      </c>
      <c r="I50" s="7">
        <v>955</v>
      </c>
      <c r="J50" s="22">
        <f t="shared" si="0"/>
        <v>3.4537037037037041E-3</v>
      </c>
      <c r="K50" s="7"/>
    </row>
    <row r="51" spans="1:11">
      <c r="A51" s="7">
        <v>48</v>
      </c>
      <c r="B51" s="1" t="s">
        <v>569</v>
      </c>
      <c r="C51" s="1" t="s">
        <v>305</v>
      </c>
      <c r="E51" s="2">
        <v>1996</v>
      </c>
      <c r="F51" s="21">
        <v>1.7314814814814814E-2</v>
      </c>
      <c r="G51" s="8" t="s">
        <v>191</v>
      </c>
      <c r="H51" s="7">
        <v>2</v>
      </c>
      <c r="I51" s="7">
        <v>956</v>
      </c>
      <c r="J51" s="22">
        <f t="shared" si="0"/>
        <v>3.4629629629629628E-3</v>
      </c>
      <c r="K51" s="7"/>
    </row>
    <row r="52" spans="1:11">
      <c r="A52" s="7">
        <v>49</v>
      </c>
      <c r="B52" s="1" t="s">
        <v>570</v>
      </c>
      <c r="C52" s="1" t="s">
        <v>571</v>
      </c>
      <c r="E52" s="2">
        <v>1970</v>
      </c>
      <c r="F52" s="21">
        <v>1.7407407407407406E-2</v>
      </c>
      <c r="G52" s="8" t="s">
        <v>21</v>
      </c>
      <c r="H52" s="7">
        <v>9</v>
      </c>
      <c r="I52" s="7">
        <v>924</v>
      </c>
      <c r="J52" s="22">
        <f t="shared" si="0"/>
        <v>3.4814814814814812E-3</v>
      </c>
      <c r="K52" s="7"/>
    </row>
    <row r="53" spans="1:11">
      <c r="A53" s="7">
        <v>50</v>
      </c>
      <c r="B53" s="1" t="s">
        <v>572</v>
      </c>
      <c r="C53" s="1" t="s">
        <v>541</v>
      </c>
      <c r="E53" s="2">
        <v>1973</v>
      </c>
      <c r="F53" s="21">
        <v>1.7812499999999998E-2</v>
      </c>
      <c r="G53" s="8" t="s">
        <v>21</v>
      </c>
      <c r="H53" s="7">
        <v>10</v>
      </c>
      <c r="I53" s="7">
        <v>901</v>
      </c>
      <c r="J53" s="22">
        <f t="shared" si="0"/>
        <v>3.5624999999999997E-3</v>
      </c>
      <c r="K53" s="7"/>
    </row>
    <row r="54" spans="1:11">
      <c r="A54" s="7">
        <v>51</v>
      </c>
      <c r="B54" s="1" t="s">
        <v>573</v>
      </c>
      <c r="C54" s="1" t="s">
        <v>574</v>
      </c>
      <c r="E54" s="2">
        <v>1940</v>
      </c>
      <c r="F54" s="21">
        <v>1.8032407407407407E-2</v>
      </c>
      <c r="G54" s="8" t="s">
        <v>134</v>
      </c>
      <c r="H54" s="7">
        <v>2</v>
      </c>
      <c r="I54" s="7">
        <v>878</v>
      </c>
      <c r="J54" s="22">
        <f t="shared" si="0"/>
        <v>3.6064814814814813E-3</v>
      </c>
      <c r="K54" s="7"/>
    </row>
    <row r="55" spans="1:11">
      <c r="A55" s="7">
        <v>52</v>
      </c>
      <c r="B55" s="1" t="s">
        <v>575</v>
      </c>
      <c r="C55" s="1" t="s">
        <v>532</v>
      </c>
      <c r="E55" s="2">
        <v>2006</v>
      </c>
      <c r="F55" s="21">
        <v>1.8101851851851852E-2</v>
      </c>
      <c r="G55" s="8" t="s">
        <v>576</v>
      </c>
      <c r="H55" s="7">
        <v>1</v>
      </c>
      <c r="I55" s="7">
        <v>885</v>
      </c>
      <c r="J55" s="22">
        <f t="shared" si="0"/>
        <v>3.6203703703703701E-3</v>
      </c>
      <c r="K55" s="7"/>
    </row>
    <row r="56" spans="1:11">
      <c r="A56" s="7">
        <v>53</v>
      </c>
      <c r="B56" s="1" t="s">
        <v>577</v>
      </c>
      <c r="C56" s="1" t="s">
        <v>147</v>
      </c>
      <c r="E56" s="2">
        <v>1974</v>
      </c>
      <c r="F56" s="21">
        <v>1.8252314814814815E-2</v>
      </c>
      <c r="G56" s="8" t="s">
        <v>87</v>
      </c>
      <c r="H56" s="7">
        <v>2</v>
      </c>
      <c r="I56" s="7">
        <v>903</v>
      </c>
      <c r="J56" s="22">
        <f t="shared" si="0"/>
        <v>3.650462962962963E-3</v>
      </c>
      <c r="K56" s="7"/>
    </row>
    <row r="57" spans="1:11">
      <c r="A57" s="7">
        <v>54</v>
      </c>
      <c r="B57" s="1" t="s">
        <v>578</v>
      </c>
      <c r="C57" s="1" t="s">
        <v>579</v>
      </c>
      <c r="E57" s="2">
        <v>2002</v>
      </c>
      <c r="F57" s="21">
        <v>1.8333333333333333E-2</v>
      </c>
      <c r="G57" s="8" t="s">
        <v>245</v>
      </c>
      <c r="H57" s="7">
        <v>5</v>
      </c>
      <c r="I57" s="7">
        <v>894</v>
      </c>
      <c r="J57" s="22">
        <f t="shared" si="0"/>
        <v>3.6666666666666666E-3</v>
      </c>
      <c r="K57" s="7"/>
    </row>
    <row r="58" spans="1:11">
      <c r="A58" s="7">
        <v>55</v>
      </c>
      <c r="B58" s="1" t="s">
        <v>580</v>
      </c>
      <c r="C58" s="1" t="s">
        <v>581</v>
      </c>
      <c r="E58" s="2">
        <v>1956</v>
      </c>
      <c r="F58" s="21">
        <v>1.8518518518518521E-2</v>
      </c>
      <c r="G58" s="8" t="s">
        <v>93</v>
      </c>
      <c r="H58" s="7">
        <v>2</v>
      </c>
      <c r="I58" s="7">
        <v>965</v>
      </c>
      <c r="J58" s="22">
        <f t="shared" si="0"/>
        <v>3.7037037037037043E-3</v>
      </c>
      <c r="K58" s="7"/>
    </row>
    <row r="59" spans="1:11">
      <c r="A59" s="7">
        <v>56</v>
      </c>
      <c r="B59" s="1" t="s">
        <v>582</v>
      </c>
      <c r="C59" s="1" t="s">
        <v>56</v>
      </c>
      <c r="E59" s="2">
        <v>1972</v>
      </c>
      <c r="F59" s="21">
        <v>1.8541666666666668E-2</v>
      </c>
      <c r="G59" s="8" t="s">
        <v>87</v>
      </c>
      <c r="H59" s="7">
        <v>3</v>
      </c>
      <c r="I59" s="7">
        <v>925</v>
      </c>
      <c r="J59" s="22">
        <f t="shared" si="0"/>
        <v>3.7083333333333334E-3</v>
      </c>
      <c r="K59" s="7"/>
    </row>
    <row r="60" spans="1:11">
      <c r="A60" s="7">
        <v>57</v>
      </c>
      <c r="B60" s="1" t="s">
        <v>583</v>
      </c>
      <c r="C60" s="1" t="s">
        <v>584</v>
      </c>
      <c r="E60" s="2">
        <v>1971</v>
      </c>
      <c r="F60" s="21">
        <v>1.8599537037037036E-2</v>
      </c>
      <c r="G60" s="8" t="s">
        <v>21</v>
      </c>
      <c r="H60" s="7">
        <v>11</v>
      </c>
      <c r="I60" s="7">
        <v>960</v>
      </c>
      <c r="J60" s="22">
        <f t="shared" si="0"/>
        <v>3.719907407407407E-3</v>
      </c>
      <c r="K60" s="7"/>
    </row>
    <row r="61" spans="1:11">
      <c r="A61" s="7">
        <v>58</v>
      </c>
      <c r="B61" s="1" t="s">
        <v>585</v>
      </c>
      <c r="C61" s="1" t="s">
        <v>159</v>
      </c>
      <c r="E61" s="2">
        <v>1968</v>
      </c>
      <c r="F61" s="21">
        <v>1.8842592592592591E-2</v>
      </c>
      <c r="G61" s="8" t="s">
        <v>21</v>
      </c>
      <c r="H61" s="7">
        <v>12</v>
      </c>
      <c r="I61" s="7">
        <v>975</v>
      </c>
      <c r="J61" s="22">
        <f t="shared" si="0"/>
        <v>3.7685185185185183E-3</v>
      </c>
      <c r="K61" s="7"/>
    </row>
    <row r="62" spans="1:11">
      <c r="A62" s="7">
        <v>59</v>
      </c>
      <c r="B62" s="1" t="s">
        <v>586</v>
      </c>
      <c r="C62" s="1" t="s">
        <v>587</v>
      </c>
      <c r="E62" s="2">
        <v>1956</v>
      </c>
      <c r="F62" s="21">
        <v>1.894675925925926E-2</v>
      </c>
      <c r="G62" s="8" t="s">
        <v>93</v>
      </c>
      <c r="H62" s="7">
        <v>3</v>
      </c>
      <c r="I62" s="7">
        <v>896</v>
      </c>
      <c r="J62" s="22">
        <f t="shared" si="0"/>
        <v>3.7893518518518519E-3</v>
      </c>
      <c r="K62" s="7"/>
    </row>
    <row r="63" spans="1:11">
      <c r="A63" s="7">
        <v>60</v>
      </c>
      <c r="B63" s="1" t="s">
        <v>1044</v>
      </c>
      <c r="C63" s="1" t="s">
        <v>588</v>
      </c>
      <c r="E63" s="2">
        <v>2005</v>
      </c>
      <c r="F63" s="21">
        <v>1.8993055555555558E-2</v>
      </c>
      <c r="G63" s="8" t="s">
        <v>518</v>
      </c>
      <c r="H63" s="7">
        <v>8</v>
      </c>
      <c r="I63" s="7">
        <v>954</v>
      </c>
      <c r="J63" s="22">
        <f t="shared" si="0"/>
        <v>3.7986111111111115E-3</v>
      </c>
      <c r="K63" s="7"/>
    </row>
    <row r="64" spans="1:11">
      <c r="A64" s="7">
        <v>61</v>
      </c>
      <c r="B64" s="1" t="s">
        <v>589</v>
      </c>
      <c r="C64" s="1" t="s">
        <v>76</v>
      </c>
      <c r="E64" s="2">
        <v>1970</v>
      </c>
      <c r="F64" s="21">
        <v>1.9120370370370371E-2</v>
      </c>
      <c r="G64" s="8" t="s">
        <v>21</v>
      </c>
      <c r="H64" s="7">
        <v>13</v>
      </c>
      <c r="I64" s="7">
        <v>907</v>
      </c>
      <c r="J64" s="22">
        <f t="shared" si="0"/>
        <v>3.8240740740740744E-3</v>
      </c>
      <c r="K64" s="7"/>
    </row>
    <row r="65" spans="1:11">
      <c r="A65" s="7">
        <v>62</v>
      </c>
      <c r="B65" s="1" t="s">
        <v>590</v>
      </c>
      <c r="C65" s="1" t="s">
        <v>76</v>
      </c>
      <c r="E65" s="2">
        <v>1941</v>
      </c>
      <c r="F65" s="21">
        <v>1.9317129629629629E-2</v>
      </c>
      <c r="G65" s="8" t="s">
        <v>134</v>
      </c>
      <c r="H65" s="7">
        <v>3</v>
      </c>
      <c r="I65" s="7">
        <v>928</v>
      </c>
      <c r="J65" s="22">
        <f t="shared" si="0"/>
        <v>3.8634259259259255E-3</v>
      </c>
      <c r="K65" s="7"/>
    </row>
    <row r="66" spans="1:11">
      <c r="A66" s="7">
        <v>63</v>
      </c>
      <c r="B66" s="1" t="s">
        <v>591</v>
      </c>
      <c r="C66" s="1" t="s">
        <v>560</v>
      </c>
      <c r="E66" s="2">
        <v>1957</v>
      </c>
      <c r="F66" s="21">
        <v>1.9525462962962963E-2</v>
      </c>
      <c r="G66" s="8" t="s">
        <v>270</v>
      </c>
      <c r="H66" s="7">
        <v>1</v>
      </c>
      <c r="I66" s="7">
        <v>920</v>
      </c>
      <c r="J66" s="22">
        <f t="shared" si="0"/>
        <v>3.9050925925925928E-3</v>
      </c>
      <c r="K66" s="7"/>
    </row>
    <row r="67" spans="1:11">
      <c r="A67" s="7">
        <v>64</v>
      </c>
      <c r="B67" s="1" t="s">
        <v>592</v>
      </c>
      <c r="C67" s="1" t="s">
        <v>244</v>
      </c>
      <c r="E67" s="2">
        <v>2002</v>
      </c>
      <c r="F67" s="21">
        <v>1.9699074074074074E-2</v>
      </c>
      <c r="G67" s="8" t="s">
        <v>245</v>
      </c>
      <c r="H67" s="7">
        <v>6</v>
      </c>
      <c r="I67" s="7">
        <v>983</v>
      </c>
      <c r="J67" s="22">
        <f t="shared" si="0"/>
        <v>3.9398148148148144E-3</v>
      </c>
      <c r="K67" s="7"/>
    </row>
    <row r="68" spans="1:11">
      <c r="A68" s="7">
        <v>65</v>
      </c>
      <c r="B68" s="1" t="s">
        <v>593</v>
      </c>
      <c r="C68" s="1" t="s">
        <v>10</v>
      </c>
      <c r="E68" s="2">
        <v>1979</v>
      </c>
      <c r="F68" s="21">
        <v>1.9756944444444445E-2</v>
      </c>
      <c r="G68" s="8" t="s">
        <v>30</v>
      </c>
      <c r="H68" s="7">
        <v>6</v>
      </c>
      <c r="I68" s="7">
        <v>986</v>
      </c>
      <c r="J68" s="22">
        <f t="shared" si="0"/>
        <v>3.9513888888888888E-3</v>
      </c>
      <c r="K68" s="7"/>
    </row>
    <row r="69" spans="1:11">
      <c r="A69" s="7">
        <v>66</v>
      </c>
      <c r="B69" s="1" t="s">
        <v>594</v>
      </c>
      <c r="C69" s="1" t="s">
        <v>532</v>
      </c>
      <c r="E69" s="2">
        <v>1970</v>
      </c>
      <c r="F69" s="21">
        <v>2.0208333333333335E-2</v>
      </c>
      <c r="G69" s="8" t="s">
        <v>21</v>
      </c>
      <c r="H69" s="7">
        <v>14</v>
      </c>
      <c r="I69" s="7">
        <v>886</v>
      </c>
      <c r="J69" s="22">
        <f t="shared" ref="J69:J120" si="1">F69/$E$1</f>
        <v>4.0416666666666674E-3</v>
      </c>
      <c r="K69" s="7"/>
    </row>
    <row r="70" spans="1:11">
      <c r="A70" s="7">
        <v>67</v>
      </c>
      <c r="B70" s="1" t="s">
        <v>595</v>
      </c>
      <c r="C70" s="1" t="s">
        <v>596</v>
      </c>
      <c r="E70" s="2">
        <v>1970</v>
      </c>
      <c r="F70" s="21">
        <v>2.0416666666666666E-2</v>
      </c>
      <c r="G70" s="8" t="s">
        <v>87</v>
      </c>
      <c r="H70" s="7">
        <v>4</v>
      </c>
      <c r="I70" s="7">
        <v>979</v>
      </c>
      <c r="J70" s="22">
        <f t="shared" si="1"/>
        <v>4.0833333333333329E-3</v>
      </c>
      <c r="K70" s="7"/>
    </row>
    <row r="71" spans="1:11">
      <c r="A71" s="7">
        <v>68</v>
      </c>
      <c r="B71" s="1" t="s">
        <v>597</v>
      </c>
      <c r="C71" s="1" t="s">
        <v>159</v>
      </c>
      <c r="E71" s="2">
        <v>1970</v>
      </c>
      <c r="F71" s="21">
        <v>2.0428240740740743E-2</v>
      </c>
      <c r="G71" s="8" t="s">
        <v>87</v>
      </c>
      <c r="H71" s="7">
        <v>5</v>
      </c>
      <c r="I71" s="7">
        <v>989</v>
      </c>
      <c r="J71" s="22">
        <f t="shared" si="1"/>
        <v>4.085648148148149E-3</v>
      </c>
      <c r="K71" s="7"/>
    </row>
    <row r="72" spans="1:11">
      <c r="A72" s="7">
        <v>69</v>
      </c>
      <c r="B72" s="1" t="s">
        <v>598</v>
      </c>
      <c r="C72" s="1" t="s">
        <v>244</v>
      </c>
      <c r="E72" s="2">
        <v>2002</v>
      </c>
      <c r="F72" s="21">
        <v>2.0729166666666667E-2</v>
      </c>
      <c r="G72" s="8" t="s">
        <v>245</v>
      </c>
      <c r="H72" s="7">
        <v>7</v>
      </c>
      <c r="I72" s="7">
        <v>999</v>
      </c>
      <c r="J72" s="22">
        <f t="shared" si="1"/>
        <v>4.145833333333333E-3</v>
      </c>
      <c r="K72" s="7"/>
    </row>
    <row r="73" spans="1:11">
      <c r="A73" s="7">
        <v>70</v>
      </c>
      <c r="B73" s="1" t="s">
        <v>599</v>
      </c>
      <c r="C73" s="1" t="s">
        <v>250</v>
      </c>
      <c r="E73" s="2">
        <v>2002</v>
      </c>
      <c r="F73" s="21">
        <v>2.0752314814814814E-2</v>
      </c>
      <c r="G73" s="8" t="s">
        <v>299</v>
      </c>
      <c r="H73" s="7">
        <v>1</v>
      </c>
      <c r="I73" s="7">
        <v>904</v>
      </c>
      <c r="J73" s="22">
        <f t="shared" si="1"/>
        <v>4.1504629629629626E-3</v>
      </c>
      <c r="K73" s="7"/>
    </row>
    <row r="74" spans="1:11">
      <c r="A74" s="7">
        <v>71</v>
      </c>
      <c r="B74" s="1" t="s">
        <v>600</v>
      </c>
      <c r="C74" s="1" t="s">
        <v>601</v>
      </c>
      <c r="E74" s="2">
        <v>2009</v>
      </c>
      <c r="F74" s="21">
        <v>2.0868055555555556E-2</v>
      </c>
      <c r="G74" s="8" t="s">
        <v>518</v>
      </c>
      <c r="H74" s="7">
        <v>9</v>
      </c>
      <c r="I74" s="7">
        <v>996</v>
      </c>
      <c r="J74" s="22">
        <f t="shared" si="1"/>
        <v>4.1736111111111114E-3</v>
      </c>
      <c r="K74" s="7"/>
    </row>
    <row r="75" spans="1:11">
      <c r="A75" s="7">
        <v>72</v>
      </c>
      <c r="B75" s="1" t="s">
        <v>602</v>
      </c>
      <c r="C75" s="1" t="s">
        <v>250</v>
      </c>
      <c r="E75" s="2">
        <v>2002</v>
      </c>
      <c r="F75" s="21">
        <v>2.0995370370370373E-2</v>
      </c>
      <c r="G75" s="8" t="s">
        <v>299</v>
      </c>
      <c r="H75" s="7">
        <v>2</v>
      </c>
      <c r="I75" s="7">
        <v>957</v>
      </c>
      <c r="J75" s="22">
        <f t="shared" si="1"/>
        <v>4.1990740740740747E-3</v>
      </c>
      <c r="K75" s="7"/>
    </row>
    <row r="76" spans="1:11">
      <c r="A76" s="7">
        <v>73</v>
      </c>
      <c r="B76" s="1" t="s">
        <v>603</v>
      </c>
      <c r="C76" s="1" t="s">
        <v>250</v>
      </c>
      <c r="E76" s="2">
        <v>2009</v>
      </c>
      <c r="F76" s="21">
        <v>2.1064814814814814E-2</v>
      </c>
      <c r="G76" s="8" t="s">
        <v>576</v>
      </c>
      <c r="H76" s="7">
        <v>2</v>
      </c>
      <c r="I76" s="7">
        <v>906</v>
      </c>
      <c r="J76" s="22">
        <f t="shared" si="1"/>
        <v>4.2129629629629626E-3</v>
      </c>
      <c r="K76" s="7"/>
    </row>
    <row r="77" spans="1:11">
      <c r="A77" s="7">
        <v>74</v>
      </c>
      <c r="B77" s="1" t="s">
        <v>604</v>
      </c>
      <c r="C77" s="1" t="s">
        <v>250</v>
      </c>
      <c r="E77" s="2">
        <v>1969</v>
      </c>
      <c r="F77" s="21">
        <v>2.1076388888888891E-2</v>
      </c>
      <c r="G77" s="8" t="s">
        <v>21</v>
      </c>
      <c r="H77" s="7">
        <v>15</v>
      </c>
      <c r="I77" s="7">
        <v>902</v>
      </c>
      <c r="J77" s="22">
        <f t="shared" si="1"/>
        <v>4.2152777777777779E-3</v>
      </c>
      <c r="K77" s="7"/>
    </row>
    <row r="78" spans="1:11">
      <c r="A78" s="7">
        <v>75</v>
      </c>
      <c r="B78" s="1" t="s">
        <v>605</v>
      </c>
      <c r="C78" s="1" t="s">
        <v>549</v>
      </c>
      <c r="E78" s="2">
        <v>2004</v>
      </c>
      <c r="F78" s="21">
        <v>2.1226851851851854E-2</v>
      </c>
      <c r="G78" s="8" t="s">
        <v>518</v>
      </c>
      <c r="H78" s="7">
        <v>10</v>
      </c>
      <c r="I78" s="7">
        <v>917</v>
      </c>
      <c r="J78" s="22">
        <f t="shared" si="1"/>
        <v>4.2453703703703707E-3</v>
      </c>
      <c r="K78" s="7"/>
    </row>
    <row r="79" spans="1:11">
      <c r="A79" s="7">
        <v>76</v>
      </c>
      <c r="B79" s="1" t="s">
        <v>606</v>
      </c>
      <c r="C79" s="1" t="s">
        <v>32</v>
      </c>
      <c r="E79" s="2">
        <v>1977</v>
      </c>
      <c r="F79" s="21">
        <v>2.1238425925925924E-2</v>
      </c>
      <c r="G79" s="8" t="s">
        <v>107</v>
      </c>
      <c r="H79" s="7">
        <v>3</v>
      </c>
      <c r="I79" s="7">
        <v>936</v>
      </c>
      <c r="J79" s="22">
        <f t="shared" si="1"/>
        <v>4.2476851851851851E-3</v>
      </c>
      <c r="K79" s="7"/>
    </row>
    <row r="80" spans="1:11">
      <c r="A80" s="7">
        <v>77</v>
      </c>
      <c r="B80" s="1" t="s">
        <v>607</v>
      </c>
      <c r="C80" s="1" t="s">
        <v>608</v>
      </c>
      <c r="E80" s="2">
        <v>1950</v>
      </c>
      <c r="F80" s="21">
        <v>2.1331018518518517E-2</v>
      </c>
      <c r="G80" s="8" t="s">
        <v>93</v>
      </c>
      <c r="H80" s="7">
        <v>4</v>
      </c>
      <c r="I80" s="7">
        <v>981</v>
      </c>
      <c r="J80" s="22">
        <f t="shared" si="1"/>
        <v>4.2662037037037035E-3</v>
      </c>
      <c r="K80" s="7"/>
    </row>
    <row r="81" spans="1:11">
      <c r="A81" s="7">
        <v>78</v>
      </c>
      <c r="B81" s="1" t="s">
        <v>609</v>
      </c>
      <c r="C81" s="1" t="s">
        <v>610</v>
      </c>
      <c r="D81" s="2" t="s">
        <v>40</v>
      </c>
      <c r="E81" s="2">
        <v>1961</v>
      </c>
      <c r="F81" s="21">
        <v>2.1631944444444443E-2</v>
      </c>
      <c r="G81" s="8" t="s">
        <v>33</v>
      </c>
      <c r="H81" s="7">
        <v>6</v>
      </c>
      <c r="I81" s="7">
        <v>939</v>
      </c>
      <c r="J81" s="22">
        <f t="shared" si="1"/>
        <v>4.3263888888888883E-3</v>
      </c>
      <c r="K81" s="7"/>
    </row>
    <row r="82" spans="1:11">
      <c r="A82" s="7">
        <v>79</v>
      </c>
      <c r="B82" s="1" t="s">
        <v>611</v>
      </c>
      <c r="C82" s="1" t="s">
        <v>612</v>
      </c>
      <c r="D82" s="2" t="s">
        <v>40</v>
      </c>
      <c r="E82" s="2">
        <v>1937</v>
      </c>
      <c r="F82" s="21">
        <v>2.165509259259259E-2</v>
      </c>
      <c r="G82" s="8" t="s">
        <v>134</v>
      </c>
      <c r="H82" s="7">
        <v>4</v>
      </c>
      <c r="I82" s="7">
        <v>915</v>
      </c>
      <c r="J82" s="22">
        <f t="shared" si="1"/>
        <v>4.3310185185185179E-3</v>
      </c>
      <c r="K82" s="7"/>
    </row>
    <row r="83" spans="1:11">
      <c r="A83" s="7">
        <v>80</v>
      </c>
      <c r="B83" s="1" t="s">
        <v>613</v>
      </c>
      <c r="C83" s="1" t="s">
        <v>614</v>
      </c>
      <c r="E83" s="2">
        <v>1978</v>
      </c>
      <c r="F83" s="21">
        <v>2.1666666666666667E-2</v>
      </c>
      <c r="G83" s="8" t="s">
        <v>107</v>
      </c>
      <c r="H83" s="7">
        <v>4</v>
      </c>
      <c r="I83" s="7">
        <v>887</v>
      </c>
      <c r="J83" s="22">
        <f t="shared" si="1"/>
        <v>4.3333333333333331E-3</v>
      </c>
      <c r="K83" s="7"/>
    </row>
    <row r="84" spans="1:11">
      <c r="A84" s="7">
        <v>81</v>
      </c>
      <c r="B84" s="1" t="s">
        <v>615</v>
      </c>
      <c r="C84" s="1" t="s">
        <v>616</v>
      </c>
      <c r="E84" s="2">
        <v>2003</v>
      </c>
      <c r="F84" s="21">
        <v>2.1666666666666667E-2</v>
      </c>
      <c r="G84" s="8" t="s">
        <v>576</v>
      </c>
      <c r="H84" s="7">
        <v>3</v>
      </c>
      <c r="I84" s="7">
        <v>923</v>
      </c>
      <c r="J84" s="22">
        <f t="shared" si="1"/>
        <v>4.3333333333333331E-3</v>
      </c>
      <c r="K84" s="7"/>
    </row>
    <row r="85" spans="1:11">
      <c r="A85" s="7">
        <v>82</v>
      </c>
      <c r="B85" s="1" t="s">
        <v>617</v>
      </c>
      <c r="C85" s="1" t="s">
        <v>140</v>
      </c>
      <c r="E85" s="2">
        <v>1972</v>
      </c>
      <c r="F85" s="21">
        <v>2.1724537037037039E-2</v>
      </c>
      <c r="G85" s="8" t="s">
        <v>87</v>
      </c>
      <c r="H85" s="7">
        <v>6</v>
      </c>
      <c r="I85" s="7">
        <v>921</v>
      </c>
      <c r="J85" s="22">
        <f t="shared" si="1"/>
        <v>4.3449074074074076E-3</v>
      </c>
      <c r="K85" s="7"/>
    </row>
    <row r="86" spans="1:11">
      <c r="A86" s="7">
        <v>83</v>
      </c>
      <c r="B86" s="1" t="s">
        <v>618</v>
      </c>
      <c r="C86" s="1" t="s">
        <v>244</v>
      </c>
      <c r="E86" s="2">
        <v>2004</v>
      </c>
      <c r="F86" s="21">
        <v>2.2314814814814815E-2</v>
      </c>
      <c r="G86" s="8" t="s">
        <v>518</v>
      </c>
      <c r="H86" s="7">
        <v>11</v>
      </c>
      <c r="I86" s="7">
        <v>949</v>
      </c>
      <c r="J86" s="22">
        <f t="shared" si="1"/>
        <v>4.4629629629629628E-3</v>
      </c>
      <c r="K86" s="7"/>
    </row>
    <row r="87" spans="1:11">
      <c r="A87" s="7">
        <v>84</v>
      </c>
      <c r="B87" s="1" t="s">
        <v>619</v>
      </c>
      <c r="C87" s="1" t="s">
        <v>10</v>
      </c>
      <c r="D87" s="2" t="s">
        <v>620</v>
      </c>
      <c r="E87" s="2">
        <v>1986</v>
      </c>
      <c r="F87" s="21">
        <v>2.2523148148148143E-2</v>
      </c>
      <c r="G87" s="8" t="s">
        <v>107</v>
      </c>
      <c r="H87" s="7">
        <v>5</v>
      </c>
      <c r="I87" s="7">
        <v>898</v>
      </c>
      <c r="J87" s="22">
        <f t="shared" si="1"/>
        <v>4.5046296296296284E-3</v>
      </c>
      <c r="K87" s="7"/>
    </row>
    <row r="88" spans="1:11">
      <c r="A88" s="7">
        <v>85</v>
      </c>
      <c r="B88" s="1" t="s">
        <v>621</v>
      </c>
      <c r="C88" s="1" t="s">
        <v>76</v>
      </c>
      <c r="E88" s="2">
        <v>1952</v>
      </c>
      <c r="F88" s="21">
        <v>2.2997685185185187E-2</v>
      </c>
      <c r="G88" s="8" t="s">
        <v>93</v>
      </c>
      <c r="H88" s="7">
        <v>5</v>
      </c>
      <c r="I88" s="7">
        <v>881</v>
      </c>
      <c r="J88" s="22">
        <f t="shared" si="1"/>
        <v>4.5995370370370374E-3</v>
      </c>
      <c r="K88" s="7"/>
    </row>
    <row r="89" spans="1:11">
      <c r="A89" s="7">
        <v>86</v>
      </c>
      <c r="B89" s="1" t="s">
        <v>622</v>
      </c>
      <c r="C89" s="1" t="s">
        <v>623</v>
      </c>
      <c r="E89" s="2">
        <v>2005</v>
      </c>
      <c r="F89" s="21">
        <v>2.3009259259259257E-2</v>
      </c>
      <c r="G89" s="8" t="s">
        <v>576</v>
      </c>
      <c r="H89" s="7">
        <v>4</v>
      </c>
      <c r="I89" s="7">
        <v>951</v>
      </c>
      <c r="J89" s="22">
        <f t="shared" si="1"/>
        <v>4.6018518518518518E-3</v>
      </c>
      <c r="K89" s="7"/>
    </row>
    <row r="90" spans="1:11">
      <c r="A90" s="7">
        <v>87</v>
      </c>
      <c r="B90" s="1" t="s">
        <v>624</v>
      </c>
      <c r="C90" s="1" t="s">
        <v>587</v>
      </c>
      <c r="E90" s="2">
        <v>2004</v>
      </c>
      <c r="F90" s="21">
        <v>2.3252314814814812E-2</v>
      </c>
      <c r="G90" s="8" t="s">
        <v>518</v>
      </c>
      <c r="H90" s="7">
        <v>12</v>
      </c>
      <c r="I90" s="7">
        <v>895</v>
      </c>
      <c r="J90" s="22">
        <f t="shared" si="1"/>
        <v>4.6504629629629621E-3</v>
      </c>
      <c r="K90" s="7"/>
    </row>
    <row r="91" spans="1:11">
      <c r="A91" s="7">
        <v>88</v>
      </c>
      <c r="B91" s="1" t="s">
        <v>625</v>
      </c>
      <c r="C91" s="1" t="s">
        <v>626</v>
      </c>
      <c r="E91" s="2">
        <v>2005</v>
      </c>
      <c r="F91" s="21">
        <v>2.34375E-2</v>
      </c>
      <c r="G91" s="8" t="s">
        <v>576</v>
      </c>
      <c r="H91" s="7">
        <v>5</v>
      </c>
      <c r="I91" s="7">
        <v>889</v>
      </c>
      <c r="J91" s="22">
        <f t="shared" si="1"/>
        <v>4.6874999999999998E-3</v>
      </c>
      <c r="K91" s="7"/>
    </row>
    <row r="92" spans="1:11">
      <c r="A92" s="7">
        <v>89</v>
      </c>
      <c r="B92" s="1" t="s">
        <v>627</v>
      </c>
      <c r="C92" s="1" t="s">
        <v>290</v>
      </c>
      <c r="E92" s="2">
        <v>2004</v>
      </c>
      <c r="F92" s="21">
        <v>2.3831018518518519E-2</v>
      </c>
      <c r="G92" s="8" t="s">
        <v>518</v>
      </c>
      <c r="H92" s="7">
        <v>13</v>
      </c>
      <c r="I92" s="7">
        <v>912</v>
      </c>
      <c r="J92" s="22">
        <f t="shared" si="1"/>
        <v>4.7662037037037039E-3</v>
      </c>
      <c r="K92" s="7"/>
    </row>
    <row r="93" spans="1:11">
      <c r="A93" s="7">
        <v>90</v>
      </c>
      <c r="B93" s="1" t="s">
        <v>628</v>
      </c>
      <c r="C93" s="1" t="s">
        <v>629</v>
      </c>
      <c r="E93" s="2">
        <v>2005</v>
      </c>
      <c r="F93" s="21">
        <v>2.3912037037037034E-2</v>
      </c>
      <c r="G93" s="8" t="s">
        <v>518</v>
      </c>
      <c r="H93" s="7">
        <v>14</v>
      </c>
      <c r="I93" s="7">
        <v>945</v>
      </c>
      <c r="J93" s="22">
        <f t="shared" si="1"/>
        <v>4.7824074074074071E-3</v>
      </c>
      <c r="K93" s="7"/>
    </row>
    <row r="94" spans="1:11">
      <c r="A94" s="7">
        <v>91</v>
      </c>
      <c r="B94" s="1" t="s">
        <v>630</v>
      </c>
      <c r="C94" s="1" t="s">
        <v>579</v>
      </c>
      <c r="D94" s="2" t="s">
        <v>631</v>
      </c>
      <c r="E94" s="2">
        <v>2003</v>
      </c>
      <c r="F94" s="21">
        <v>2.3946759259259261E-2</v>
      </c>
      <c r="G94" s="8" t="s">
        <v>518</v>
      </c>
      <c r="H94" s="7">
        <v>15</v>
      </c>
      <c r="I94" s="7">
        <v>877</v>
      </c>
      <c r="J94" s="22">
        <f t="shared" si="1"/>
        <v>4.7893518518518519E-3</v>
      </c>
      <c r="K94" s="7"/>
    </row>
    <row r="95" spans="1:11">
      <c r="A95" s="7">
        <v>92</v>
      </c>
      <c r="B95" s="1" t="s">
        <v>632</v>
      </c>
      <c r="C95" s="1" t="s">
        <v>633</v>
      </c>
      <c r="E95" s="2">
        <v>1975</v>
      </c>
      <c r="F95" s="21">
        <v>2.417824074074074E-2</v>
      </c>
      <c r="G95" s="8" t="s">
        <v>87</v>
      </c>
      <c r="H95" s="7">
        <v>7</v>
      </c>
      <c r="I95" s="7">
        <v>971</v>
      </c>
      <c r="J95" s="22">
        <f t="shared" si="1"/>
        <v>4.8356481481481479E-3</v>
      </c>
      <c r="K95" s="7"/>
    </row>
    <row r="96" spans="1:11">
      <c r="A96" s="7">
        <v>93</v>
      </c>
      <c r="B96" s="1" t="s">
        <v>634</v>
      </c>
      <c r="C96" s="1" t="s">
        <v>635</v>
      </c>
      <c r="E96" s="2">
        <v>2004</v>
      </c>
      <c r="F96" s="21">
        <v>2.4421296296296292E-2</v>
      </c>
      <c r="G96" s="8" t="s">
        <v>576</v>
      </c>
      <c r="H96" s="7">
        <v>6</v>
      </c>
      <c r="I96" s="7">
        <v>937</v>
      </c>
      <c r="J96" s="22">
        <f t="shared" si="1"/>
        <v>4.8842592592592583E-3</v>
      </c>
      <c r="K96" s="7"/>
    </row>
    <row r="97" spans="1:11">
      <c r="A97" s="7">
        <v>94</v>
      </c>
      <c r="B97" s="1" t="s">
        <v>636</v>
      </c>
      <c r="C97" s="1" t="s">
        <v>635</v>
      </c>
      <c r="E97" s="2">
        <v>2003</v>
      </c>
      <c r="F97" s="21">
        <v>2.4432870370370369E-2</v>
      </c>
      <c r="G97" s="8" t="s">
        <v>576</v>
      </c>
      <c r="H97" s="7">
        <v>7</v>
      </c>
      <c r="I97" s="7">
        <v>938</v>
      </c>
      <c r="J97" s="22">
        <f t="shared" si="1"/>
        <v>4.8865740740740736E-3</v>
      </c>
      <c r="K97" s="7"/>
    </row>
    <row r="98" spans="1:11">
      <c r="A98" s="7">
        <v>95</v>
      </c>
      <c r="B98" s="1" t="s">
        <v>637</v>
      </c>
      <c r="C98" s="1" t="s">
        <v>198</v>
      </c>
      <c r="E98" s="2">
        <v>2003</v>
      </c>
      <c r="F98" s="21">
        <v>2.478009259259259E-2</v>
      </c>
      <c r="G98" s="8" t="s">
        <v>576</v>
      </c>
      <c r="H98" s="7">
        <v>8</v>
      </c>
      <c r="I98" s="7">
        <v>932</v>
      </c>
      <c r="J98" s="22">
        <f t="shared" si="1"/>
        <v>4.9560185185185176E-3</v>
      </c>
      <c r="K98" s="7"/>
    </row>
    <row r="99" spans="1:11">
      <c r="A99" s="7">
        <v>96</v>
      </c>
      <c r="B99" s="1" t="s">
        <v>638</v>
      </c>
      <c r="C99" s="1" t="s">
        <v>198</v>
      </c>
      <c r="E99" s="2">
        <v>2004</v>
      </c>
      <c r="F99" s="21">
        <v>2.479166666666667E-2</v>
      </c>
      <c r="G99" s="8" t="s">
        <v>576</v>
      </c>
      <c r="H99" s="7">
        <v>9</v>
      </c>
      <c r="I99" s="7">
        <v>931</v>
      </c>
      <c r="J99" s="22">
        <f t="shared" si="1"/>
        <v>4.9583333333333337E-3</v>
      </c>
      <c r="K99" s="7"/>
    </row>
    <row r="100" spans="1:11">
      <c r="A100" s="7">
        <v>97</v>
      </c>
      <c r="B100" s="1" t="s">
        <v>639</v>
      </c>
      <c r="C100" s="1" t="s">
        <v>640</v>
      </c>
      <c r="E100" s="2">
        <v>2003</v>
      </c>
      <c r="F100" s="21">
        <v>2.5092592592592593E-2</v>
      </c>
      <c r="G100" s="8" t="s">
        <v>518</v>
      </c>
      <c r="H100" s="7">
        <v>16</v>
      </c>
      <c r="I100" s="7">
        <v>888</v>
      </c>
      <c r="J100" s="22">
        <f t="shared" si="1"/>
        <v>5.0185185185185185E-3</v>
      </c>
      <c r="K100" s="7"/>
    </row>
    <row r="101" spans="1:11">
      <c r="A101" s="7">
        <v>98</v>
      </c>
      <c r="B101" s="1" t="s">
        <v>641</v>
      </c>
      <c r="C101" s="1" t="s">
        <v>642</v>
      </c>
      <c r="E101" s="2">
        <v>2000</v>
      </c>
      <c r="F101" s="21">
        <v>2.5150462962962961E-2</v>
      </c>
      <c r="G101" s="8" t="s">
        <v>295</v>
      </c>
      <c r="H101" s="7">
        <v>2</v>
      </c>
      <c r="I101" s="7">
        <v>927</v>
      </c>
      <c r="J101" s="22">
        <f t="shared" si="1"/>
        <v>5.0300925925925921E-3</v>
      </c>
      <c r="K101" s="7"/>
    </row>
    <row r="102" spans="1:11">
      <c r="A102" s="7">
        <v>99</v>
      </c>
      <c r="B102" s="1" t="s">
        <v>643</v>
      </c>
      <c r="C102" s="1" t="s">
        <v>623</v>
      </c>
      <c r="E102" s="2">
        <v>2005</v>
      </c>
      <c r="F102" s="21">
        <v>2.5208333333333333E-2</v>
      </c>
      <c r="G102" s="8" t="s">
        <v>576</v>
      </c>
      <c r="H102" s="7">
        <v>10</v>
      </c>
      <c r="I102" s="7">
        <v>875</v>
      </c>
      <c r="J102" s="22">
        <f t="shared" si="1"/>
        <v>5.0416666666666665E-3</v>
      </c>
      <c r="K102" s="7"/>
    </row>
    <row r="103" spans="1:11">
      <c r="A103" s="7">
        <v>100</v>
      </c>
      <c r="B103" s="1" t="s">
        <v>644</v>
      </c>
      <c r="C103" s="1" t="s">
        <v>610</v>
      </c>
      <c r="D103" s="2" t="s">
        <v>40</v>
      </c>
      <c r="E103" s="2">
        <v>1962</v>
      </c>
      <c r="F103" s="21">
        <v>2.5358796296296296E-2</v>
      </c>
      <c r="G103" s="8" t="s">
        <v>33</v>
      </c>
      <c r="H103" s="7">
        <v>7</v>
      </c>
      <c r="I103" s="7">
        <v>940</v>
      </c>
      <c r="J103" s="22">
        <f t="shared" si="1"/>
        <v>5.0717592592592594E-3</v>
      </c>
      <c r="K103" s="7"/>
    </row>
    <row r="104" spans="1:11">
      <c r="A104" s="7">
        <v>101</v>
      </c>
      <c r="B104" s="1" t="s">
        <v>645</v>
      </c>
      <c r="C104" s="1" t="s">
        <v>646</v>
      </c>
      <c r="E104" s="2">
        <v>1956</v>
      </c>
      <c r="F104" s="21">
        <v>2.539351851851852E-2</v>
      </c>
      <c r="G104" s="8" t="s">
        <v>215</v>
      </c>
      <c r="H104" s="7">
        <v>2</v>
      </c>
      <c r="I104" s="7">
        <v>899</v>
      </c>
      <c r="J104" s="22">
        <f t="shared" si="1"/>
        <v>5.0787037037037042E-3</v>
      </c>
      <c r="K104" s="7"/>
    </row>
    <row r="105" spans="1:11">
      <c r="A105" s="7">
        <v>102</v>
      </c>
      <c r="B105" s="1" t="s">
        <v>647</v>
      </c>
      <c r="C105" s="1" t="s">
        <v>76</v>
      </c>
      <c r="E105" s="2">
        <v>1946</v>
      </c>
      <c r="F105" s="21">
        <v>2.6273148148148153E-2</v>
      </c>
      <c r="G105" s="8" t="s">
        <v>648</v>
      </c>
      <c r="H105" s="7">
        <v>1</v>
      </c>
      <c r="I105" s="7">
        <v>941</v>
      </c>
      <c r="J105" s="22">
        <f t="shared" si="1"/>
        <v>5.2546296296296308E-3</v>
      </c>
      <c r="K105" s="7"/>
    </row>
    <row r="106" spans="1:11">
      <c r="A106" s="7">
        <v>103</v>
      </c>
      <c r="B106" s="1" t="s">
        <v>649</v>
      </c>
      <c r="C106" s="1" t="s">
        <v>650</v>
      </c>
      <c r="E106" s="2">
        <v>2007</v>
      </c>
      <c r="F106" s="21">
        <v>2.6990740740740742E-2</v>
      </c>
      <c r="G106" s="8" t="s">
        <v>518</v>
      </c>
      <c r="H106" s="7">
        <v>17</v>
      </c>
      <c r="I106" s="7">
        <v>988</v>
      </c>
      <c r="J106" s="22">
        <f t="shared" si="1"/>
        <v>5.3981481481481484E-3</v>
      </c>
      <c r="K106" s="7"/>
    </row>
    <row r="107" spans="1:11">
      <c r="A107" s="7">
        <v>104</v>
      </c>
      <c r="B107" s="1" t="s">
        <v>651</v>
      </c>
      <c r="C107" s="1" t="s">
        <v>159</v>
      </c>
      <c r="E107" s="2">
        <v>1963</v>
      </c>
      <c r="F107" s="21">
        <v>2.7013888888888889E-2</v>
      </c>
      <c r="G107" s="8" t="s">
        <v>33</v>
      </c>
      <c r="H107" s="7">
        <v>8</v>
      </c>
      <c r="I107" s="7">
        <v>990</v>
      </c>
      <c r="J107" s="22">
        <f t="shared" si="1"/>
        <v>5.402777777777778E-3</v>
      </c>
      <c r="K107" s="7"/>
    </row>
    <row r="108" spans="1:11">
      <c r="A108" s="7">
        <v>105</v>
      </c>
      <c r="B108" s="1" t="s">
        <v>652</v>
      </c>
      <c r="C108" s="1" t="s">
        <v>635</v>
      </c>
      <c r="E108" s="2">
        <v>2004</v>
      </c>
      <c r="F108" s="21">
        <v>2.7129629629629632E-2</v>
      </c>
      <c r="G108" s="8" t="s">
        <v>576</v>
      </c>
      <c r="H108" s="7">
        <v>11</v>
      </c>
      <c r="I108" s="7">
        <v>944</v>
      </c>
      <c r="J108" s="22">
        <f t="shared" si="1"/>
        <v>5.4259259259259261E-3</v>
      </c>
      <c r="K108" s="7"/>
    </row>
    <row r="109" spans="1:11">
      <c r="A109" s="7">
        <v>106</v>
      </c>
      <c r="B109" s="1" t="s">
        <v>653</v>
      </c>
      <c r="C109" s="1" t="s">
        <v>635</v>
      </c>
      <c r="E109" s="2">
        <v>2004</v>
      </c>
      <c r="F109" s="21">
        <v>2.7141203703703706E-2</v>
      </c>
      <c r="G109" s="8" t="s">
        <v>576</v>
      </c>
      <c r="H109" s="7">
        <v>12</v>
      </c>
      <c r="I109" s="7">
        <v>942</v>
      </c>
      <c r="J109" s="22">
        <f t="shared" si="1"/>
        <v>5.4282407407407413E-3</v>
      </c>
      <c r="K109" s="7"/>
    </row>
    <row r="110" spans="1:11">
      <c r="A110" s="7">
        <v>107</v>
      </c>
      <c r="B110" s="1" t="s">
        <v>654</v>
      </c>
      <c r="C110" s="1" t="s">
        <v>655</v>
      </c>
      <c r="E110" s="2">
        <v>2004</v>
      </c>
      <c r="F110" s="21">
        <v>2.7233796296296298E-2</v>
      </c>
      <c r="G110" s="8" t="s">
        <v>576</v>
      </c>
      <c r="H110" s="7">
        <v>13</v>
      </c>
      <c r="I110" s="7">
        <v>962</v>
      </c>
      <c r="J110" s="22">
        <f t="shared" si="1"/>
        <v>5.4467592592592597E-3</v>
      </c>
      <c r="K110" s="7"/>
    </row>
    <row r="111" spans="1:11">
      <c r="A111" s="7">
        <v>108</v>
      </c>
      <c r="B111" s="1" t="s">
        <v>656</v>
      </c>
      <c r="C111" s="1" t="s">
        <v>657</v>
      </c>
      <c r="E111" s="2">
        <v>2004</v>
      </c>
      <c r="F111" s="21">
        <v>2.7280092592592592E-2</v>
      </c>
      <c r="G111" s="8" t="s">
        <v>576</v>
      </c>
      <c r="H111" s="7">
        <v>14</v>
      </c>
      <c r="I111" s="7">
        <v>987</v>
      </c>
      <c r="J111" s="22">
        <f t="shared" si="1"/>
        <v>5.456018518518518E-3</v>
      </c>
      <c r="K111" s="7"/>
    </row>
    <row r="112" spans="1:11">
      <c r="A112" s="7">
        <v>109</v>
      </c>
      <c r="B112" s="1" t="s">
        <v>658</v>
      </c>
      <c r="C112" s="1" t="s">
        <v>635</v>
      </c>
      <c r="E112" s="2">
        <v>2004</v>
      </c>
      <c r="F112" s="21">
        <v>2.75E-2</v>
      </c>
      <c r="G112" s="8" t="s">
        <v>576</v>
      </c>
      <c r="H112" s="7">
        <v>15</v>
      </c>
      <c r="I112" s="7">
        <v>943</v>
      </c>
      <c r="J112" s="22">
        <f t="shared" si="1"/>
        <v>5.4999999999999997E-3</v>
      </c>
      <c r="K112" s="7"/>
    </row>
    <row r="113" spans="1:11">
      <c r="A113" s="7">
        <v>110</v>
      </c>
      <c r="B113" s="1" t="s">
        <v>659</v>
      </c>
      <c r="C113" s="1" t="s">
        <v>244</v>
      </c>
      <c r="E113" s="2">
        <v>2001</v>
      </c>
      <c r="F113" s="21">
        <v>2.8206018518518519E-2</v>
      </c>
      <c r="G113" s="8" t="s">
        <v>299</v>
      </c>
      <c r="H113" s="7">
        <v>3</v>
      </c>
      <c r="I113" s="7">
        <v>964</v>
      </c>
      <c r="J113" s="22">
        <f t="shared" si="1"/>
        <v>5.6412037037037038E-3</v>
      </c>
      <c r="K113" s="7"/>
    </row>
    <row r="114" spans="1:11">
      <c r="A114" s="7">
        <v>111</v>
      </c>
      <c r="B114" s="1" t="s">
        <v>660</v>
      </c>
      <c r="C114" s="1" t="s">
        <v>244</v>
      </c>
      <c r="E114" s="2">
        <v>2001</v>
      </c>
      <c r="F114" s="21">
        <v>2.8750000000000001E-2</v>
      </c>
      <c r="G114" s="8" t="s">
        <v>299</v>
      </c>
      <c r="H114" s="7">
        <v>4</v>
      </c>
      <c r="I114" s="7">
        <v>984</v>
      </c>
      <c r="J114" s="22">
        <f t="shared" si="1"/>
        <v>5.7499999999999999E-3</v>
      </c>
      <c r="K114" s="7"/>
    </row>
    <row r="115" spans="1:11">
      <c r="A115" s="7">
        <v>112</v>
      </c>
      <c r="B115" s="1" t="s">
        <v>661</v>
      </c>
      <c r="C115" s="1" t="s">
        <v>244</v>
      </c>
      <c r="E115" s="2">
        <v>2001</v>
      </c>
      <c r="F115" s="21">
        <v>3.2037037037037037E-2</v>
      </c>
      <c r="G115" s="8" t="s">
        <v>299</v>
      </c>
      <c r="H115" s="7">
        <v>5</v>
      </c>
      <c r="I115" s="7">
        <v>985</v>
      </c>
      <c r="J115" s="22">
        <f t="shared" si="1"/>
        <v>6.4074074074074077E-3</v>
      </c>
      <c r="K115" s="7"/>
    </row>
    <row r="116" spans="1:11">
      <c r="A116" s="7">
        <v>113</v>
      </c>
      <c r="B116" s="1" t="s">
        <v>662</v>
      </c>
      <c r="C116" s="1" t="s">
        <v>663</v>
      </c>
      <c r="E116" s="2">
        <v>1973</v>
      </c>
      <c r="F116" s="21">
        <v>3.2141203703703707E-2</v>
      </c>
      <c r="G116" s="8" t="s">
        <v>87</v>
      </c>
      <c r="H116" s="7">
        <v>8</v>
      </c>
      <c r="I116" s="7">
        <v>913</v>
      </c>
      <c r="J116" s="22">
        <f t="shared" si="1"/>
        <v>6.4282407407407413E-3</v>
      </c>
      <c r="K116" s="7"/>
    </row>
    <row r="117" spans="1:11">
      <c r="A117" s="7">
        <v>114</v>
      </c>
      <c r="B117" s="1" t="s">
        <v>664</v>
      </c>
      <c r="C117" s="1" t="s">
        <v>665</v>
      </c>
      <c r="E117" s="2">
        <v>2004</v>
      </c>
      <c r="F117" s="21">
        <v>3.2141203703703707E-2</v>
      </c>
      <c r="G117" s="8" t="s">
        <v>518</v>
      </c>
      <c r="H117" s="7">
        <v>18</v>
      </c>
      <c r="I117" s="7">
        <v>914</v>
      </c>
      <c r="J117" s="22">
        <f t="shared" si="1"/>
        <v>6.4282407407407413E-3</v>
      </c>
      <c r="K117" s="7"/>
    </row>
    <row r="118" spans="1:11">
      <c r="A118" s="7">
        <v>115</v>
      </c>
      <c r="B118" s="1" t="s">
        <v>666</v>
      </c>
      <c r="C118" s="1" t="s">
        <v>244</v>
      </c>
      <c r="E118" s="2">
        <v>2001</v>
      </c>
      <c r="F118" s="21">
        <v>3.2256944444444442E-2</v>
      </c>
      <c r="G118" s="8" t="s">
        <v>299</v>
      </c>
      <c r="H118" s="7">
        <v>6</v>
      </c>
      <c r="I118" s="7">
        <v>963</v>
      </c>
      <c r="J118" s="22">
        <f t="shared" si="1"/>
        <v>6.4513888888888885E-3</v>
      </c>
      <c r="K118" s="7"/>
    </row>
    <row r="119" spans="1:11">
      <c r="A119" s="7">
        <v>116</v>
      </c>
      <c r="B119" s="1" t="s">
        <v>667</v>
      </c>
      <c r="C119" s="1" t="s">
        <v>74</v>
      </c>
      <c r="E119" s="2">
        <v>1973</v>
      </c>
      <c r="F119" s="21">
        <v>3.2280092592592589E-2</v>
      </c>
      <c r="G119" s="8" t="s">
        <v>87</v>
      </c>
      <c r="H119" s="7">
        <v>9</v>
      </c>
      <c r="I119" s="7">
        <v>958</v>
      </c>
      <c r="J119" s="22">
        <f t="shared" si="1"/>
        <v>6.4560185185185181E-3</v>
      </c>
      <c r="K119" s="7"/>
    </row>
    <row r="120" spans="1:11">
      <c r="A120" s="7">
        <v>117</v>
      </c>
      <c r="B120" s="1" t="s">
        <v>668</v>
      </c>
      <c r="C120" s="1" t="s">
        <v>244</v>
      </c>
      <c r="E120" s="2">
        <v>2002</v>
      </c>
      <c r="F120" s="21">
        <v>3.4594907407407408E-2</v>
      </c>
      <c r="G120" s="8" t="s">
        <v>245</v>
      </c>
      <c r="H120" s="7">
        <v>8</v>
      </c>
      <c r="I120" s="7">
        <v>992</v>
      </c>
      <c r="J120" s="22">
        <f t="shared" si="1"/>
        <v>6.9189814814814817E-3</v>
      </c>
      <c r="K120" s="7"/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4"/>
  <sheetViews>
    <sheetView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7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1" s="6" customFormat="1">
      <c r="A1" s="6" t="str">
        <f>'10km'!A1</f>
        <v>39. Rhein-Volkslauf</v>
      </c>
      <c r="B1" s="25"/>
      <c r="C1" s="30" t="str">
        <f>'10km'!C1:D1</f>
        <v>VLG Maximiliansau</v>
      </c>
      <c r="D1" s="30"/>
      <c r="E1" s="29">
        <v>1000</v>
      </c>
      <c r="F1" s="30" t="s">
        <v>669</v>
      </c>
      <c r="G1" s="30"/>
      <c r="I1" s="31">
        <f>'10km'!I1:I1</f>
        <v>42469</v>
      </c>
      <c r="J1" s="31"/>
    </row>
    <row r="2" spans="1:11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1">
      <c r="A3" s="13"/>
      <c r="B3" s="14">
        <f>SUBTOTAL(3,B4:B1004)</f>
        <v>151</v>
      </c>
      <c r="C3" s="15"/>
      <c r="D3" s="16"/>
      <c r="E3" s="16"/>
      <c r="F3" s="20"/>
      <c r="G3" s="16"/>
      <c r="H3" s="16"/>
      <c r="I3" s="16"/>
      <c r="J3" s="17"/>
    </row>
    <row r="4" spans="1:11">
      <c r="A4" s="7">
        <v>1</v>
      </c>
      <c r="B4" s="1" t="s">
        <v>670</v>
      </c>
      <c r="C4" s="1" t="s">
        <v>671</v>
      </c>
      <c r="E4" s="2">
        <v>2007</v>
      </c>
      <c r="F4" s="21">
        <v>2.9398148148148148E-3</v>
      </c>
      <c r="G4" s="8" t="s">
        <v>245</v>
      </c>
      <c r="H4" s="7">
        <v>1</v>
      </c>
      <c r="I4" s="7">
        <v>1588</v>
      </c>
      <c r="J4" s="22">
        <f>F4/($E$1/1000)</f>
        <v>2.9398148148148148E-3</v>
      </c>
      <c r="K4" s="7"/>
    </row>
    <row r="5" spans="1:11">
      <c r="A5" s="7">
        <v>2</v>
      </c>
      <c r="B5" s="1" t="s">
        <v>672</v>
      </c>
      <c r="C5" s="1" t="s">
        <v>673</v>
      </c>
      <c r="E5" s="2">
        <v>2004</v>
      </c>
      <c r="F5" s="21">
        <v>2.9629629629629628E-3</v>
      </c>
      <c r="G5" s="8" t="s">
        <v>299</v>
      </c>
      <c r="H5" s="7">
        <v>1</v>
      </c>
      <c r="I5" s="7">
        <v>1637</v>
      </c>
      <c r="J5" s="22">
        <f t="shared" ref="J5:J68" si="0">F5/($E$1/1000)</f>
        <v>2.9629629629629628E-3</v>
      </c>
      <c r="K5" s="7"/>
    </row>
    <row r="6" spans="1:11">
      <c r="A6" s="7">
        <v>3</v>
      </c>
      <c r="B6" s="1" t="s">
        <v>674</v>
      </c>
      <c r="C6" s="1" t="s">
        <v>616</v>
      </c>
      <c r="E6" s="2">
        <v>2003</v>
      </c>
      <c r="F6" s="21">
        <v>2.9976851851851848E-3</v>
      </c>
      <c r="G6" s="8" t="s">
        <v>245</v>
      </c>
      <c r="H6" s="7">
        <v>2</v>
      </c>
      <c r="I6" s="7">
        <v>1651</v>
      </c>
      <c r="J6" s="22">
        <f t="shared" si="0"/>
        <v>2.9976851851851848E-3</v>
      </c>
      <c r="K6" s="7"/>
    </row>
    <row r="7" spans="1:11">
      <c r="A7" s="7">
        <v>4</v>
      </c>
      <c r="B7" s="1" t="s">
        <v>675</v>
      </c>
      <c r="C7" s="1" t="s">
        <v>676</v>
      </c>
      <c r="E7" s="2">
        <v>2005</v>
      </c>
      <c r="F7" s="21">
        <v>3.0092592592592588E-3</v>
      </c>
      <c r="G7" s="8" t="s">
        <v>245</v>
      </c>
      <c r="H7" s="7">
        <v>3</v>
      </c>
      <c r="I7" s="7">
        <v>1624</v>
      </c>
      <c r="J7" s="22">
        <f t="shared" si="0"/>
        <v>3.0092592592592588E-3</v>
      </c>
      <c r="K7" s="7"/>
    </row>
    <row r="8" spans="1:11">
      <c r="A8" s="7">
        <v>5</v>
      </c>
      <c r="B8" s="1" t="s">
        <v>677</v>
      </c>
      <c r="C8" s="1" t="s">
        <v>678</v>
      </c>
      <c r="E8" s="2">
        <v>2005</v>
      </c>
      <c r="F8" s="21">
        <v>3.0208333333333333E-3</v>
      </c>
      <c r="G8" s="8" t="s">
        <v>245</v>
      </c>
      <c r="H8" s="7">
        <v>4</v>
      </c>
      <c r="I8" s="7">
        <v>1618</v>
      </c>
      <c r="J8" s="22">
        <f t="shared" si="0"/>
        <v>3.0208333333333333E-3</v>
      </c>
      <c r="K8" s="7"/>
    </row>
    <row r="9" spans="1:11">
      <c r="A9" s="7">
        <v>6</v>
      </c>
      <c r="B9" s="1" t="s">
        <v>679</v>
      </c>
      <c r="C9" s="1" t="s">
        <v>56</v>
      </c>
      <c r="E9" s="2">
        <v>2007</v>
      </c>
      <c r="F9" s="21">
        <v>3.0208333333333333E-3</v>
      </c>
      <c r="G9" s="8" t="s">
        <v>245</v>
      </c>
      <c r="H9" s="7">
        <v>5</v>
      </c>
      <c r="I9" s="7">
        <v>1674</v>
      </c>
      <c r="J9" s="22">
        <f t="shared" si="0"/>
        <v>3.0208333333333333E-3</v>
      </c>
      <c r="K9" s="7"/>
    </row>
    <row r="10" spans="1:11">
      <c r="A10" s="7">
        <v>7</v>
      </c>
      <c r="B10" s="1" t="s">
        <v>680</v>
      </c>
      <c r="C10" s="1" t="s">
        <v>681</v>
      </c>
      <c r="E10" s="2">
        <v>2007</v>
      </c>
      <c r="F10" s="21">
        <v>3.0208333333333333E-3</v>
      </c>
      <c r="G10" s="8" t="s">
        <v>245</v>
      </c>
      <c r="H10" s="7">
        <v>6</v>
      </c>
      <c r="I10" s="7">
        <v>1558</v>
      </c>
      <c r="J10" s="22">
        <f t="shared" si="0"/>
        <v>3.0208333333333333E-3</v>
      </c>
      <c r="K10" s="7"/>
    </row>
    <row r="11" spans="1:11">
      <c r="A11" s="7">
        <v>8</v>
      </c>
      <c r="B11" s="1" t="s">
        <v>682</v>
      </c>
      <c r="C11" s="1" t="s">
        <v>681</v>
      </c>
      <c r="E11" s="2">
        <v>2007</v>
      </c>
      <c r="F11" s="21">
        <v>3.0324074074074073E-3</v>
      </c>
      <c r="G11" s="8" t="s">
        <v>245</v>
      </c>
      <c r="H11" s="7">
        <v>7</v>
      </c>
      <c r="I11" s="7">
        <v>1566</v>
      </c>
      <c r="J11" s="22">
        <f t="shared" si="0"/>
        <v>3.0324074074074073E-3</v>
      </c>
      <c r="K11" s="7"/>
    </row>
    <row r="12" spans="1:11">
      <c r="A12" s="7">
        <v>9</v>
      </c>
      <c r="B12" s="1" t="s">
        <v>683</v>
      </c>
      <c r="C12" s="1" t="s">
        <v>684</v>
      </c>
      <c r="E12" s="2">
        <v>2005</v>
      </c>
      <c r="F12" s="21">
        <v>3.0555555555555557E-3</v>
      </c>
      <c r="G12" s="8" t="s">
        <v>245</v>
      </c>
      <c r="H12" s="7">
        <v>8</v>
      </c>
      <c r="I12" s="7">
        <v>1699</v>
      </c>
      <c r="J12" s="22">
        <f t="shared" si="0"/>
        <v>3.0555555555555557E-3</v>
      </c>
      <c r="K12" s="7"/>
    </row>
    <row r="13" spans="1:11">
      <c r="A13" s="7">
        <v>10</v>
      </c>
      <c r="B13" s="1" t="s">
        <v>685</v>
      </c>
      <c r="C13" s="1" t="s">
        <v>686</v>
      </c>
      <c r="E13" s="2">
        <v>2005</v>
      </c>
      <c r="F13" s="21">
        <v>3.0787037037037037E-3</v>
      </c>
      <c r="G13" s="8" t="s">
        <v>299</v>
      </c>
      <c r="H13" s="7">
        <v>2</v>
      </c>
      <c r="I13" s="7">
        <v>1684</v>
      </c>
      <c r="J13" s="22">
        <f t="shared" si="0"/>
        <v>3.0787037037037037E-3</v>
      </c>
      <c r="K13" s="7"/>
    </row>
    <row r="14" spans="1:11">
      <c r="A14" s="7">
        <v>11</v>
      </c>
      <c r="B14" s="1" t="s">
        <v>687</v>
      </c>
      <c r="C14" s="1" t="s">
        <v>688</v>
      </c>
      <c r="E14" s="2">
        <v>2005</v>
      </c>
      <c r="F14" s="21">
        <v>3.1365740740740742E-3</v>
      </c>
      <c r="G14" s="8" t="s">
        <v>245</v>
      </c>
      <c r="H14" s="7">
        <v>9</v>
      </c>
      <c r="I14" s="7">
        <v>1696</v>
      </c>
      <c r="J14" s="22">
        <f t="shared" si="0"/>
        <v>3.1365740740740742E-3</v>
      </c>
      <c r="K14" s="7"/>
    </row>
    <row r="15" spans="1:11">
      <c r="A15" s="7">
        <v>12</v>
      </c>
      <c r="B15" s="1" t="s">
        <v>689</v>
      </c>
      <c r="C15" s="1" t="s">
        <v>690</v>
      </c>
      <c r="E15" s="2">
        <v>2005</v>
      </c>
      <c r="F15" s="21">
        <v>3.1597222222222222E-3</v>
      </c>
      <c r="G15" s="8" t="s">
        <v>245</v>
      </c>
      <c r="H15" s="7">
        <v>10</v>
      </c>
      <c r="I15" s="7">
        <v>1662</v>
      </c>
      <c r="J15" s="22">
        <f t="shared" si="0"/>
        <v>3.1597222222222222E-3</v>
      </c>
      <c r="K15" s="7"/>
    </row>
    <row r="16" spans="1:11">
      <c r="A16" s="7">
        <v>13</v>
      </c>
      <c r="B16" s="1" t="s">
        <v>691</v>
      </c>
      <c r="C16" s="1" t="s">
        <v>692</v>
      </c>
      <c r="E16" s="2">
        <v>2007</v>
      </c>
      <c r="F16" s="21">
        <v>3.1828703703703702E-3</v>
      </c>
      <c r="G16" s="8" t="s">
        <v>245</v>
      </c>
      <c r="H16" s="7">
        <v>11</v>
      </c>
      <c r="I16" s="7">
        <v>1690</v>
      </c>
      <c r="J16" s="22">
        <f t="shared" si="0"/>
        <v>3.1828703703703702E-3</v>
      </c>
      <c r="K16" s="7"/>
    </row>
    <row r="17" spans="1:11">
      <c r="A17" s="7">
        <v>14</v>
      </c>
      <c r="B17" s="1" t="s">
        <v>693</v>
      </c>
      <c r="C17" s="1" t="s">
        <v>693</v>
      </c>
      <c r="E17" s="2" t="s">
        <v>123</v>
      </c>
      <c r="F17" s="21">
        <v>3.1944444444444442E-3</v>
      </c>
      <c r="G17" s="8" t="s">
        <v>245</v>
      </c>
      <c r="H17" s="7">
        <v>12</v>
      </c>
      <c r="I17" s="7">
        <v>1693</v>
      </c>
      <c r="J17" s="22">
        <f t="shared" si="0"/>
        <v>3.1944444444444442E-3</v>
      </c>
      <c r="K17" s="7"/>
    </row>
    <row r="18" spans="1:11">
      <c r="A18" s="7">
        <v>15</v>
      </c>
      <c r="B18" s="1" t="s">
        <v>694</v>
      </c>
      <c r="C18" s="1" t="s">
        <v>695</v>
      </c>
      <c r="E18" s="2">
        <v>2005</v>
      </c>
      <c r="F18" s="21">
        <v>3.2060185185185191E-3</v>
      </c>
      <c r="G18" s="8" t="s">
        <v>299</v>
      </c>
      <c r="H18" s="7">
        <v>3</v>
      </c>
      <c r="I18" s="7">
        <v>1644</v>
      </c>
      <c r="J18" s="22">
        <f t="shared" si="0"/>
        <v>3.2060185185185191E-3</v>
      </c>
      <c r="K18" s="7"/>
    </row>
    <row r="19" spans="1:11">
      <c r="A19" s="7">
        <v>16</v>
      </c>
      <c r="B19" s="1" t="s">
        <v>696</v>
      </c>
      <c r="C19" s="1" t="s">
        <v>697</v>
      </c>
      <c r="E19" s="2">
        <v>2007</v>
      </c>
      <c r="F19" s="21">
        <v>3.2060185185185191E-3</v>
      </c>
      <c r="G19" s="8" t="s">
        <v>245</v>
      </c>
      <c r="H19" s="7">
        <v>13</v>
      </c>
      <c r="I19" s="7">
        <v>1549</v>
      </c>
      <c r="J19" s="22">
        <f t="shared" si="0"/>
        <v>3.2060185185185191E-3</v>
      </c>
      <c r="K19" s="7"/>
    </row>
    <row r="20" spans="1:11">
      <c r="A20" s="7">
        <v>17</v>
      </c>
      <c r="B20" s="1" t="s">
        <v>698</v>
      </c>
      <c r="C20" s="1" t="s">
        <v>650</v>
      </c>
      <c r="E20" s="2">
        <v>2008</v>
      </c>
      <c r="F20" s="21">
        <v>3.2175925925925926E-3</v>
      </c>
      <c r="G20" s="8" t="s">
        <v>245</v>
      </c>
      <c r="H20" s="7">
        <v>14</v>
      </c>
      <c r="I20" s="7">
        <v>1528</v>
      </c>
      <c r="J20" s="22">
        <f t="shared" si="0"/>
        <v>3.2175925925925926E-3</v>
      </c>
      <c r="K20" s="7"/>
    </row>
    <row r="21" spans="1:11">
      <c r="A21" s="7">
        <v>18</v>
      </c>
      <c r="B21" s="1" t="s">
        <v>699</v>
      </c>
      <c r="C21" s="1" t="s">
        <v>700</v>
      </c>
      <c r="E21" s="2">
        <v>2006</v>
      </c>
      <c r="F21" s="21">
        <v>3.2291666666666666E-3</v>
      </c>
      <c r="G21" s="8" t="s">
        <v>299</v>
      </c>
      <c r="H21" s="7">
        <v>4</v>
      </c>
      <c r="I21" s="7">
        <v>1687</v>
      </c>
      <c r="J21" s="22">
        <f t="shared" si="0"/>
        <v>3.2291666666666666E-3</v>
      </c>
      <c r="K21" s="7"/>
    </row>
    <row r="22" spans="1:11">
      <c r="A22" s="7">
        <v>19</v>
      </c>
      <c r="B22" s="1" t="s">
        <v>701</v>
      </c>
      <c r="C22" s="1" t="s">
        <v>684</v>
      </c>
      <c r="E22" s="2">
        <v>2007</v>
      </c>
      <c r="F22" s="21">
        <v>3.2291666666666666E-3</v>
      </c>
      <c r="G22" s="8" t="s">
        <v>245</v>
      </c>
      <c r="H22" s="7">
        <v>15</v>
      </c>
      <c r="I22" s="7">
        <v>1700</v>
      </c>
      <c r="J22" s="22">
        <f t="shared" si="0"/>
        <v>3.2291666666666666E-3</v>
      </c>
      <c r="K22" s="7"/>
    </row>
    <row r="23" spans="1:11">
      <c r="A23" s="7">
        <v>20</v>
      </c>
      <c r="B23" s="1" t="s">
        <v>702</v>
      </c>
      <c r="C23" s="1" t="s">
        <v>198</v>
      </c>
      <c r="D23" s="2" t="s">
        <v>489</v>
      </c>
      <c r="E23" s="2">
        <v>2008</v>
      </c>
      <c r="F23" s="21">
        <v>3.2407407407407406E-3</v>
      </c>
      <c r="G23" s="8" t="s">
        <v>245</v>
      </c>
      <c r="H23" s="7">
        <v>16</v>
      </c>
      <c r="I23" s="7">
        <v>1663</v>
      </c>
      <c r="J23" s="22">
        <f t="shared" si="0"/>
        <v>3.2407407407407406E-3</v>
      </c>
      <c r="K23" s="7"/>
    </row>
    <row r="24" spans="1:11">
      <c r="A24" s="7">
        <v>21</v>
      </c>
      <c r="B24" s="1" t="s">
        <v>703</v>
      </c>
      <c r="C24" s="1" t="s">
        <v>704</v>
      </c>
      <c r="E24" s="2">
        <v>2008</v>
      </c>
      <c r="F24" s="21">
        <v>3.2407407407407406E-3</v>
      </c>
      <c r="G24" s="8" t="s">
        <v>245</v>
      </c>
      <c r="H24" s="7">
        <v>17</v>
      </c>
      <c r="I24" s="7">
        <v>1678</v>
      </c>
      <c r="J24" s="22">
        <f t="shared" si="0"/>
        <v>3.2407407407407406E-3</v>
      </c>
      <c r="K24" s="7"/>
    </row>
    <row r="25" spans="1:11">
      <c r="A25" s="7">
        <v>22</v>
      </c>
      <c r="B25" s="1" t="s">
        <v>705</v>
      </c>
      <c r="C25" s="1" t="s">
        <v>616</v>
      </c>
      <c r="E25" s="2">
        <v>2004</v>
      </c>
      <c r="F25" s="21">
        <v>3.2523148148148151E-3</v>
      </c>
      <c r="G25" s="8" t="s">
        <v>299</v>
      </c>
      <c r="H25" s="7">
        <v>5</v>
      </c>
      <c r="I25" s="7">
        <v>1650</v>
      </c>
      <c r="J25" s="22">
        <f t="shared" si="0"/>
        <v>3.2523148148148151E-3</v>
      </c>
      <c r="K25" s="7"/>
    </row>
    <row r="26" spans="1:11">
      <c r="A26" s="7">
        <v>23</v>
      </c>
      <c r="B26" s="1" t="s">
        <v>706</v>
      </c>
      <c r="C26" s="1" t="s">
        <v>697</v>
      </c>
      <c r="E26" s="2">
        <v>2008</v>
      </c>
      <c r="F26" s="21">
        <v>3.2523148148148151E-3</v>
      </c>
      <c r="G26" s="8" t="s">
        <v>245</v>
      </c>
      <c r="H26" s="7">
        <v>18</v>
      </c>
      <c r="I26" s="7">
        <v>1548</v>
      </c>
      <c r="J26" s="22">
        <f t="shared" si="0"/>
        <v>3.2523148148148151E-3</v>
      </c>
      <c r="K26" s="7"/>
    </row>
    <row r="27" spans="1:11">
      <c r="A27" s="7">
        <v>24</v>
      </c>
      <c r="B27" s="1" t="s">
        <v>707</v>
      </c>
      <c r="C27" s="1" t="s">
        <v>708</v>
      </c>
      <c r="E27" s="2">
        <v>2007</v>
      </c>
      <c r="F27" s="21">
        <v>3.2638888888888891E-3</v>
      </c>
      <c r="G27" s="8" t="s">
        <v>245</v>
      </c>
      <c r="H27" s="7">
        <v>19</v>
      </c>
      <c r="I27" s="7">
        <v>1673</v>
      </c>
      <c r="J27" s="22">
        <f t="shared" si="0"/>
        <v>3.2638888888888891E-3</v>
      </c>
      <c r="K27" s="7"/>
    </row>
    <row r="28" spans="1:11">
      <c r="A28" s="7">
        <v>25</v>
      </c>
      <c r="B28" s="1" t="s">
        <v>709</v>
      </c>
      <c r="C28" s="1" t="s">
        <v>697</v>
      </c>
      <c r="E28" s="2">
        <v>2008</v>
      </c>
      <c r="F28" s="21">
        <v>3.3217592592592591E-3</v>
      </c>
      <c r="G28" s="8" t="s">
        <v>245</v>
      </c>
      <c r="H28" s="7">
        <v>20</v>
      </c>
      <c r="I28" s="7">
        <v>1542</v>
      </c>
      <c r="J28" s="22">
        <f t="shared" si="0"/>
        <v>3.3217592592592591E-3</v>
      </c>
      <c r="K28" s="7"/>
    </row>
    <row r="29" spans="1:11">
      <c r="A29" s="7">
        <v>26</v>
      </c>
      <c r="B29" s="1" t="s">
        <v>710</v>
      </c>
      <c r="C29" s="1" t="s">
        <v>690</v>
      </c>
      <c r="E29" s="2">
        <v>2006</v>
      </c>
      <c r="F29" s="21">
        <v>3.3449074074074071E-3</v>
      </c>
      <c r="G29" s="8" t="s">
        <v>245</v>
      </c>
      <c r="H29" s="7">
        <v>21</v>
      </c>
      <c r="I29" s="7">
        <v>1653</v>
      </c>
      <c r="J29" s="22">
        <f t="shared" si="0"/>
        <v>3.3449074074074071E-3</v>
      </c>
      <c r="K29" s="7"/>
    </row>
    <row r="30" spans="1:11">
      <c r="A30" s="7">
        <v>27</v>
      </c>
      <c r="B30" s="1" t="s">
        <v>711</v>
      </c>
      <c r="C30" s="1" t="s">
        <v>64</v>
      </c>
      <c r="E30" s="2">
        <v>2005</v>
      </c>
      <c r="F30" s="21">
        <v>3.37962962962963E-3</v>
      </c>
      <c r="G30" s="8" t="s">
        <v>245</v>
      </c>
      <c r="H30" s="7">
        <v>22</v>
      </c>
      <c r="I30" s="7">
        <v>1688</v>
      </c>
      <c r="J30" s="22">
        <f t="shared" si="0"/>
        <v>3.37962962962963E-3</v>
      </c>
      <c r="K30" s="7"/>
    </row>
    <row r="31" spans="1:11">
      <c r="A31" s="7">
        <v>28</v>
      </c>
      <c r="B31" s="1" t="s">
        <v>712</v>
      </c>
      <c r="C31" s="1" t="s">
        <v>650</v>
      </c>
      <c r="E31" s="2">
        <v>2008</v>
      </c>
      <c r="F31" s="21">
        <v>3.3912037037037036E-3</v>
      </c>
      <c r="G31" s="8" t="s">
        <v>299</v>
      </c>
      <c r="H31" s="7">
        <v>6</v>
      </c>
      <c r="I31" s="7">
        <v>1538</v>
      </c>
      <c r="J31" s="22">
        <f t="shared" si="0"/>
        <v>3.3912037037037036E-3</v>
      </c>
      <c r="K31" s="7"/>
    </row>
    <row r="32" spans="1:11">
      <c r="A32" s="7">
        <v>29</v>
      </c>
      <c r="B32" s="1" t="s">
        <v>713</v>
      </c>
      <c r="C32" s="1" t="s">
        <v>650</v>
      </c>
      <c r="E32" s="2">
        <v>2007</v>
      </c>
      <c r="F32" s="21">
        <v>3.4027777777777784E-3</v>
      </c>
      <c r="G32" s="8" t="s">
        <v>299</v>
      </c>
      <c r="H32" s="7">
        <v>7</v>
      </c>
      <c r="I32" s="7">
        <v>1531</v>
      </c>
      <c r="J32" s="22">
        <f t="shared" si="0"/>
        <v>3.4027777777777784E-3</v>
      </c>
      <c r="K32" s="7"/>
    </row>
    <row r="33" spans="1:11">
      <c r="A33" s="7">
        <v>30</v>
      </c>
      <c r="B33" s="1" t="s">
        <v>714</v>
      </c>
      <c r="C33" s="1" t="s">
        <v>708</v>
      </c>
      <c r="E33" s="2">
        <v>2007</v>
      </c>
      <c r="F33" s="21">
        <v>3.4027777777777784E-3</v>
      </c>
      <c r="G33" s="8" t="s">
        <v>245</v>
      </c>
      <c r="H33" s="7">
        <v>23</v>
      </c>
      <c r="I33" s="7">
        <v>1683</v>
      </c>
      <c r="J33" s="22">
        <f t="shared" si="0"/>
        <v>3.4027777777777784E-3</v>
      </c>
      <c r="K33" s="7"/>
    </row>
    <row r="34" spans="1:11">
      <c r="A34" s="7">
        <v>31</v>
      </c>
      <c r="B34" s="1" t="s">
        <v>715</v>
      </c>
      <c r="C34" s="1" t="s">
        <v>716</v>
      </c>
      <c r="E34" s="2">
        <v>2006</v>
      </c>
      <c r="F34" s="21">
        <v>3.414351851851852E-3</v>
      </c>
      <c r="G34" s="8" t="s">
        <v>299</v>
      </c>
      <c r="H34" s="7">
        <v>8</v>
      </c>
      <c r="I34" s="7">
        <v>1630</v>
      </c>
      <c r="J34" s="22">
        <f t="shared" si="0"/>
        <v>3.414351851851852E-3</v>
      </c>
      <c r="K34" s="7"/>
    </row>
    <row r="35" spans="1:11">
      <c r="A35" s="7">
        <v>32</v>
      </c>
      <c r="B35" s="1" t="s">
        <v>717</v>
      </c>
      <c r="C35" s="1" t="s">
        <v>718</v>
      </c>
      <c r="E35" s="2">
        <v>2008</v>
      </c>
      <c r="F35" s="21">
        <v>3.414351851851852E-3</v>
      </c>
      <c r="G35" s="8" t="s">
        <v>299</v>
      </c>
      <c r="H35" s="7">
        <v>9</v>
      </c>
      <c r="I35" s="7">
        <v>1707</v>
      </c>
      <c r="J35" s="22">
        <f t="shared" si="0"/>
        <v>3.414351851851852E-3</v>
      </c>
      <c r="K35" s="7"/>
    </row>
    <row r="36" spans="1:11">
      <c r="A36" s="7">
        <v>33</v>
      </c>
      <c r="B36" s="1" t="s">
        <v>719</v>
      </c>
      <c r="C36" s="1" t="s">
        <v>720</v>
      </c>
      <c r="E36" s="2">
        <v>2008</v>
      </c>
      <c r="F36" s="21">
        <v>3.4375E-3</v>
      </c>
      <c r="G36" s="8" t="s">
        <v>299</v>
      </c>
      <c r="H36" s="7">
        <v>10</v>
      </c>
      <c r="I36" s="7">
        <v>1628</v>
      </c>
      <c r="J36" s="22">
        <f t="shared" si="0"/>
        <v>3.4375E-3</v>
      </c>
      <c r="K36" s="7"/>
    </row>
    <row r="37" spans="1:11">
      <c r="A37" s="7">
        <v>34</v>
      </c>
      <c r="B37" s="1" t="s">
        <v>721</v>
      </c>
      <c r="C37" s="1" t="s">
        <v>681</v>
      </c>
      <c r="E37" s="2">
        <v>2008</v>
      </c>
      <c r="F37" s="21">
        <v>3.4375E-3</v>
      </c>
      <c r="G37" s="8" t="s">
        <v>245</v>
      </c>
      <c r="H37" s="7">
        <v>24</v>
      </c>
      <c r="I37" s="7">
        <v>1561</v>
      </c>
      <c r="J37" s="22">
        <f t="shared" si="0"/>
        <v>3.4375E-3</v>
      </c>
      <c r="K37" s="7"/>
    </row>
    <row r="38" spans="1:11">
      <c r="A38" s="7">
        <v>35</v>
      </c>
      <c r="B38" s="1" t="s">
        <v>722</v>
      </c>
      <c r="C38" s="1" t="s">
        <v>676</v>
      </c>
      <c r="E38" s="2">
        <v>2005</v>
      </c>
      <c r="F38" s="21">
        <v>3.4490740740740745E-3</v>
      </c>
      <c r="G38" s="8" t="s">
        <v>245</v>
      </c>
      <c r="H38" s="7">
        <v>25</v>
      </c>
      <c r="I38" s="7">
        <v>1654</v>
      </c>
      <c r="J38" s="22">
        <f t="shared" si="0"/>
        <v>3.4490740740740745E-3</v>
      </c>
      <c r="K38" s="7"/>
    </row>
    <row r="39" spans="1:11">
      <c r="A39" s="7">
        <v>36</v>
      </c>
      <c r="B39" s="1" t="s">
        <v>723</v>
      </c>
      <c r="C39" s="1" t="s">
        <v>724</v>
      </c>
      <c r="E39" s="2">
        <v>2007</v>
      </c>
      <c r="F39" s="21">
        <v>3.4606481481481485E-3</v>
      </c>
      <c r="G39" s="8" t="s">
        <v>245</v>
      </c>
      <c r="H39" s="7">
        <v>26</v>
      </c>
      <c r="I39" s="7">
        <v>1599</v>
      </c>
      <c r="J39" s="22">
        <f t="shared" si="0"/>
        <v>3.4606481481481485E-3</v>
      </c>
      <c r="K39" s="7"/>
    </row>
    <row r="40" spans="1:11">
      <c r="A40" s="7">
        <v>37</v>
      </c>
      <c r="B40" s="1" t="s">
        <v>725</v>
      </c>
      <c r="C40" s="1" t="s">
        <v>650</v>
      </c>
      <c r="E40" s="2">
        <v>2008</v>
      </c>
      <c r="F40" s="21">
        <v>3.4606481481481485E-3</v>
      </c>
      <c r="G40" s="8" t="s">
        <v>299</v>
      </c>
      <c r="H40" s="7">
        <v>11</v>
      </c>
      <c r="I40" s="7">
        <v>1532</v>
      </c>
      <c r="J40" s="22">
        <f t="shared" si="0"/>
        <v>3.4606481481481485E-3</v>
      </c>
      <c r="K40" s="7"/>
    </row>
    <row r="41" spans="1:11">
      <c r="A41" s="7">
        <v>38</v>
      </c>
      <c r="B41" s="1" t="s">
        <v>726</v>
      </c>
      <c r="C41" s="1" t="s">
        <v>724</v>
      </c>
      <c r="E41" s="2">
        <v>2007</v>
      </c>
      <c r="F41" s="21">
        <v>3.472222222222222E-3</v>
      </c>
      <c r="G41" s="8" t="s">
        <v>245</v>
      </c>
      <c r="H41" s="7">
        <v>27</v>
      </c>
      <c r="I41" s="7">
        <v>1600</v>
      </c>
      <c r="J41" s="22">
        <f t="shared" si="0"/>
        <v>3.472222222222222E-3</v>
      </c>
      <c r="K41" s="7"/>
    </row>
    <row r="42" spans="1:11">
      <c r="A42" s="7">
        <v>39</v>
      </c>
      <c r="B42" s="1" t="s">
        <v>727</v>
      </c>
      <c r="C42" s="1" t="s">
        <v>688</v>
      </c>
      <c r="E42" s="2">
        <v>2005</v>
      </c>
      <c r="F42" s="21">
        <v>3.483796296296296E-3</v>
      </c>
      <c r="G42" s="8" t="s">
        <v>245</v>
      </c>
      <c r="H42" s="7">
        <v>28</v>
      </c>
      <c r="I42" s="7">
        <v>1617</v>
      </c>
      <c r="J42" s="22">
        <f t="shared" si="0"/>
        <v>3.483796296296296E-3</v>
      </c>
      <c r="K42" s="7"/>
    </row>
    <row r="43" spans="1:11">
      <c r="A43" s="7">
        <v>40</v>
      </c>
      <c r="B43" s="1" t="s">
        <v>728</v>
      </c>
      <c r="C43" s="1" t="s">
        <v>729</v>
      </c>
      <c r="E43" s="2">
        <v>2008</v>
      </c>
      <c r="F43" s="21">
        <v>3.483796296296296E-3</v>
      </c>
      <c r="G43" s="8" t="s">
        <v>245</v>
      </c>
      <c r="H43" s="7">
        <v>29</v>
      </c>
      <c r="I43" s="7">
        <v>1669</v>
      </c>
      <c r="J43" s="22">
        <f t="shared" si="0"/>
        <v>3.483796296296296E-3</v>
      </c>
      <c r="K43" s="7"/>
    </row>
    <row r="44" spans="1:11">
      <c r="A44" s="7">
        <v>41</v>
      </c>
      <c r="B44" s="1" t="s">
        <v>730</v>
      </c>
      <c r="C44" s="1" t="s">
        <v>729</v>
      </c>
      <c r="E44" s="2">
        <v>2007</v>
      </c>
      <c r="F44" s="21">
        <v>3.4953703703703705E-3</v>
      </c>
      <c r="G44" s="8" t="s">
        <v>245</v>
      </c>
      <c r="H44" s="7">
        <v>30</v>
      </c>
      <c r="I44" s="7">
        <v>1671</v>
      </c>
      <c r="J44" s="22">
        <f t="shared" si="0"/>
        <v>3.4953703703703705E-3</v>
      </c>
      <c r="K44" s="7"/>
    </row>
    <row r="45" spans="1:11">
      <c r="A45" s="7">
        <v>42</v>
      </c>
      <c r="B45" s="1" t="s">
        <v>731</v>
      </c>
      <c r="C45" s="1" t="s">
        <v>681</v>
      </c>
      <c r="E45" s="2">
        <v>2007</v>
      </c>
      <c r="F45" s="21">
        <v>3.5069444444444445E-3</v>
      </c>
      <c r="G45" s="8" t="s">
        <v>245</v>
      </c>
      <c r="H45" s="7">
        <v>31</v>
      </c>
      <c r="I45" s="7">
        <v>1567</v>
      </c>
      <c r="J45" s="22">
        <f t="shared" si="0"/>
        <v>3.5069444444444445E-3</v>
      </c>
      <c r="K45" s="7"/>
    </row>
    <row r="46" spans="1:11">
      <c r="A46" s="7">
        <v>43</v>
      </c>
      <c r="B46" s="1" t="s">
        <v>732</v>
      </c>
      <c r="C46" s="1" t="s">
        <v>688</v>
      </c>
      <c r="E46" s="2">
        <v>2006</v>
      </c>
      <c r="F46" s="21">
        <v>3.5185185185185185E-3</v>
      </c>
      <c r="G46" s="8" t="s">
        <v>245</v>
      </c>
      <c r="H46" s="7">
        <v>32</v>
      </c>
      <c r="I46" s="7">
        <v>1613</v>
      </c>
      <c r="J46" s="22">
        <f t="shared" si="0"/>
        <v>3.5185185185185185E-3</v>
      </c>
      <c r="K46" s="7"/>
    </row>
    <row r="47" spans="1:11">
      <c r="A47" s="7">
        <v>44</v>
      </c>
      <c r="B47" s="1" t="s">
        <v>733</v>
      </c>
      <c r="C47" s="1" t="s">
        <v>734</v>
      </c>
      <c r="E47" s="2">
        <v>2008</v>
      </c>
      <c r="F47" s="21">
        <v>3.5416666666666665E-3</v>
      </c>
      <c r="G47" s="8" t="s">
        <v>245</v>
      </c>
      <c r="H47" s="7">
        <v>33</v>
      </c>
      <c r="I47" s="7">
        <v>1505</v>
      </c>
      <c r="J47" s="22">
        <f t="shared" si="0"/>
        <v>3.5416666666666665E-3</v>
      </c>
      <c r="K47" s="7"/>
    </row>
    <row r="48" spans="1:11">
      <c r="A48" s="7">
        <v>45</v>
      </c>
      <c r="B48" s="1" t="s">
        <v>735</v>
      </c>
      <c r="C48" s="1" t="s">
        <v>650</v>
      </c>
      <c r="E48" s="2">
        <v>2008</v>
      </c>
      <c r="F48" s="21">
        <v>3.5648148148148154E-3</v>
      </c>
      <c r="G48" s="8" t="s">
        <v>245</v>
      </c>
      <c r="H48" s="7">
        <v>34</v>
      </c>
      <c r="I48" s="7">
        <v>1539</v>
      </c>
      <c r="J48" s="22">
        <f t="shared" si="0"/>
        <v>3.5648148148148154E-3</v>
      </c>
      <c r="K48" s="7"/>
    </row>
    <row r="49" spans="1:11">
      <c r="A49" s="7">
        <v>46</v>
      </c>
      <c r="B49" s="1" t="s">
        <v>736</v>
      </c>
      <c r="C49" s="1" t="s">
        <v>616</v>
      </c>
      <c r="E49" s="2">
        <v>2004</v>
      </c>
      <c r="F49" s="21">
        <v>3.5648148148148154E-3</v>
      </c>
      <c r="G49" s="8" t="s">
        <v>299</v>
      </c>
      <c r="H49" s="7">
        <v>12</v>
      </c>
      <c r="I49" s="7">
        <v>1649</v>
      </c>
      <c r="J49" s="22">
        <f t="shared" si="0"/>
        <v>3.5648148148148154E-3</v>
      </c>
      <c r="K49" s="7"/>
    </row>
    <row r="50" spans="1:11">
      <c r="A50" s="7">
        <v>47</v>
      </c>
      <c r="B50" s="1" t="s">
        <v>737</v>
      </c>
      <c r="C50" s="1" t="s">
        <v>738</v>
      </c>
      <c r="E50" s="2">
        <v>2008</v>
      </c>
      <c r="F50" s="21">
        <v>3.5648148148148154E-3</v>
      </c>
      <c r="G50" s="8" t="s">
        <v>245</v>
      </c>
      <c r="H50" s="7">
        <v>35</v>
      </c>
      <c r="I50" s="7">
        <v>1656</v>
      </c>
      <c r="J50" s="22">
        <f t="shared" si="0"/>
        <v>3.5648148148148154E-3</v>
      </c>
      <c r="K50" s="7"/>
    </row>
    <row r="51" spans="1:11">
      <c r="A51" s="7">
        <v>48</v>
      </c>
      <c r="B51" s="1" t="s">
        <v>739</v>
      </c>
      <c r="C51" s="1" t="s">
        <v>650</v>
      </c>
      <c r="E51" s="2">
        <v>2008</v>
      </c>
      <c r="F51" s="21">
        <v>3.5995370370370369E-3</v>
      </c>
      <c r="G51" s="8" t="s">
        <v>299</v>
      </c>
      <c r="H51" s="7">
        <v>13</v>
      </c>
      <c r="I51" s="7">
        <v>1534</v>
      </c>
      <c r="J51" s="22">
        <f t="shared" si="0"/>
        <v>3.5995370370370369E-3</v>
      </c>
      <c r="K51" s="7"/>
    </row>
    <row r="52" spans="1:11">
      <c r="A52" s="7">
        <v>49</v>
      </c>
      <c r="B52" s="1" t="s">
        <v>740</v>
      </c>
      <c r="C52" s="1" t="s">
        <v>671</v>
      </c>
      <c r="E52" s="2">
        <v>2007</v>
      </c>
      <c r="F52" s="21">
        <v>3.6111111111111114E-3</v>
      </c>
      <c r="G52" s="8" t="s">
        <v>245</v>
      </c>
      <c r="H52" s="7">
        <v>36</v>
      </c>
      <c r="I52" s="7">
        <v>1579</v>
      </c>
      <c r="J52" s="22">
        <f t="shared" si="0"/>
        <v>3.6111111111111114E-3</v>
      </c>
      <c r="K52" s="7"/>
    </row>
    <row r="53" spans="1:11">
      <c r="A53" s="7">
        <v>50</v>
      </c>
      <c r="B53" s="1" t="s">
        <v>741</v>
      </c>
      <c r="C53" s="1" t="s">
        <v>729</v>
      </c>
      <c r="D53" s="2" t="s">
        <v>742</v>
      </c>
      <c r="E53" s="2">
        <v>2007</v>
      </c>
      <c r="F53" s="21">
        <v>3.6111111111111114E-3</v>
      </c>
      <c r="G53" s="8" t="s">
        <v>245</v>
      </c>
      <c r="H53" s="7">
        <v>37</v>
      </c>
      <c r="I53" s="7">
        <v>1672</v>
      </c>
      <c r="J53" s="22">
        <f t="shared" si="0"/>
        <v>3.6111111111111114E-3</v>
      </c>
      <c r="K53" s="7"/>
    </row>
    <row r="54" spans="1:11">
      <c r="A54" s="7">
        <v>51</v>
      </c>
      <c r="B54" s="1" t="s">
        <v>743</v>
      </c>
      <c r="C54" s="1" t="s">
        <v>744</v>
      </c>
      <c r="E54" s="2">
        <v>2009</v>
      </c>
      <c r="F54" s="21">
        <v>3.6226851851851854E-3</v>
      </c>
      <c r="G54" s="8" t="s">
        <v>299</v>
      </c>
      <c r="H54" s="7">
        <v>14</v>
      </c>
      <c r="I54" s="7">
        <v>1520</v>
      </c>
      <c r="J54" s="22">
        <f t="shared" si="0"/>
        <v>3.6226851851851854E-3</v>
      </c>
      <c r="K54" s="7"/>
    </row>
    <row r="55" spans="1:11">
      <c r="A55" s="7">
        <v>52</v>
      </c>
      <c r="B55" s="1" t="s">
        <v>745</v>
      </c>
      <c r="C55" s="1" t="s">
        <v>746</v>
      </c>
      <c r="E55" s="2">
        <v>2003</v>
      </c>
      <c r="F55" s="21">
        <v>3.6342592592592594E-3</v>
      </c>
      <c r="G55" s="8" t="s">
        <v>299</v>
      </c>
      <c r="H55" s="7">
        <v>15</v>
      </c>
      <c r="I55" s="7">
        <v>1698</v>
      </c>
      <c r="J55" s="22">
        <f t="shared" si="0"/>
        <v>3.6342592592592594E-3</v>
      </c>
      <c r="K55" s="7"/>
    </row>
    <row r="56" spans="1:11">
      <c r="A56" s="7">
        <v>53</v>
      </c>
      <c r="B56" s="1" t="s">
        <v>747</v>
      </c>
      <c r="C56" s="1" t="s">
        <v>650</v>
      </c>
      <c r="E56" s="2">
        <v>2008</v>
      </c>
      <c r="F56" s="21">
        <v>3.645833333333333E-3</v>
      </c>
      <c r="G56" s="8" t="s">
        <v>245</v>
      </c>
      <c r="H56" s="7">
        <v>38</v>
      </c>
      <c r="I56" s="7">
        <v>1530</v>
      </c>
      <c r="J56" s="22">
        <f t="shared" si="0"/>
        <v>3.645833333333333E-3</v>
      </c>
      <c r="K56" s="7"/>
    </row>
    <row r="57" spans="1:11">
      <c r="A57" s="7">
        <v>54</v>
      </c>
      <c r="B57" s="1" t="s">
        <v>748</v>
      </c>
      <c r="C57" s="1" t="s">
        <v>250</v>
      </c>
      <c r="E57" s="2">
        <v>2006</v>
      </c>
      <c r="F57" s="21">
        <v>3.6574074074074074E-3</v>
      </c>
      <c r="G57" s="8" t="s">
        <v>245</v>
      </c>
      <c r="H57" s="7">
        <v>39</v>
      </c>
      <c r="I57" s="7">
        <v>1646</v>
      </c>
      <c r="J57" s="22">
        <f t="shared" si="0"/>
        <v>3.6574074074074074E-3</v>
      </c>
      <c r="K57" s="7"/>
    </row>
    <row r="58" spans="1:11">
      <c r="A58" s="7">
        <v>55</v>
      </c>
      <c r="B58" s="1" t="s">
        <v>749</v>
      </c>
      <c r="C58" s="1" t="s">
        <v>750</v>
      </c>
      <c r="E58" s="2">
        <v>2006</v>
      </c>
      <c r="F58" s="21">
        <v>3.6689814814814814E-3</v>
      </c>
      <c r="G58" s="8" t="s">
        <v>299</v>
      </c>
      <c r="H58" s="7">
        <v>16</v>
      </c>
      <c r="I58" s="7">
        <v>1608</v>
      </c>
      <c r="J58" s="22">
        <f t="shared" si="0"/>
        <v>3.6689814814814814E-3</v>
      </c>
      <c r="K58" s="7"/>
    </row>
    <row r="59" spans="1:11">
      <c r="A59" s="7">
        <v>56</v>
      </c>
      <c r="B59" s="1" t="s">
        <v>751</v>
      </c>
      <c r="C59" s="1" t="s">
        <v>650</v>
      </c>
      <c r="E59" s="2">
        <v>2008</v>
      </c>
      <c r="F59" s="21">
        <v>3.6805555555555554E-3</v>
      </c>
      <c r="G59" s="8" t="s">
        <v>245</v>
      </c>
      <c r="H59" s="7">
        <v>40</v>
      </c>
      <c r="I59" s="7">
        <v>1529</v>
      </c>
      <c r="J59" s="22">
        <f t="shared" si="0"/>
        <v>3.6805555555555554E-3</v>
      </c>
      <c r="K59" s="7"/>
    </row>
    <row r="60" spans="1:11">
      <c r="A60" s="7">
        <v>57</v>
      </c>
      <c r="B60" s="1" t="s">
        <v>752</v>
      </c>
      <c r="C60" s="1" t="s">
        <v>744</v>
      </c>
      <c r="E60" s="2">
        <v>2009</v>
      </c>
      <c r="F60" s="21">
        <v>3.6921296296296298E-3</v>
      </c>
      <c r="G60" s="8" t="s">
        <v>299</v>
      </c>
      <c r="H60" s="7">
        <v>17</v>
      </c>
      <c r="I60" s="7">
        <v>1527</v>
      </c>
      <c r="J60" s="22">
        <f t="shared" si="0"/>
        <v>3.6921296296296298E-3</v>
      </c>
      <c r="K60" s="7"/>
    </row>
    <row r="61" spans="1:11">
      <c r="A61" s="7">
        <v>58</v>
      </c>
      <c r="B61" s="1" t="s">
        <v>753</v>
      </c>
      <c r="C61" s="1" t="s">
        <v>754</v>
      </c>
      <c r="E61" s="2">
        <v>2006</v>
      </c>
      <c r="F61" s="21">
        <v>3.7037037037037034E-3</v>
      </c>
      <c r="G61" s="8" t="s">
        <v>299</v>
      </c>
      <c r="H61" s="7">
        <v>18</v>
      </c>
      <c r="I61" s="7">
        <v>1568</v>
      </c>
      <c r="J61" s="22">
        <f t="shared" si="0"/>
        <v>3.7037037037037034E-3</v>
      </c>
      <c r="K61" s="7"/>
    </row>
    <row r="62" spans="1:11">
      <c r="A62" s="7">
        <v>59</v>
      </c>
      <c r="B62" s="1" t="s">
        <v>755</v>
      </c>
      <c r="C62" s="1" t="s">
        <v>681</v>
      </c>
      <c r="E62" s="2">
        <v>2007</v>
      </c>
      <c r="F62" s="21">
        <v>3.7152777777777774E-3</v>
      </c>
      <c r="G62" s="8" t="s">
        <v>299</v>
      </c>
      <c r="H62" s="7">
        <v>19</v>
      </c>
      <c r="I62" s="7">
        <v>1565</v>
      </c>
      <c r="J62" s="22">
        <f t="shared" si="0"/>
        <v>3.7152777777777774E-3</v>
      </c>
      <c r="K62" s="7"/>
    </row>
    <row r="63" spans="1:11">
      <c r="A63" s="7">
        <v>60</v>
      </c>
      <c r="B63" s="1" t="s">
        <v>756</v>
      </c>
      <c r="C63" s="1" t="s">
        <v>688</v>
      </c>
      <c r="E63" s="2">
        <v>2006</v>
      </c>
      <c r="F63" s="21">
        <v>3.7268518518518514E-3</v>
      </c>
      <c r="G63" s="8" t="s">
        <v>299</v>
      </c>
      <c r="H63" s="7">
        <v>20</v>
      </c>
      <c r="I63" s="7">
        <v>1615</v>
      </c>
      <c r="J63" s="22">
        <f t="shared" si="0"/>
        <v>3.7268518518518514E-3</v>
      </c>
      <c r="K63" s="7"/>
    </row>
    <row r="64" spans="1:11">
      <c r="A64" s="7">
        <v>61</v>
      </c>
      <c r="B64" s="1" t="s">
        <v>757</v>
      </c>
      <c r="C64" s="1" t="s">
        <v>746</v>
      </c>
      <c r="E64" s="2">
        <v>2004</v>
      </c>
      <c r="F64" s="21">
        <v>3.7384259259259263E-3</v>
      </c>
      <c r="G64" s="8" t="s">
        <v>299</v>
      </c>
      <c r="H64" s="7">
        <v>21</v>
      </c>
      <c r="I64" s="7">
        <v>1679</v>
      </c>
      <c r="J64" s="22">
        <f t="shared" si="0"/>
        <v>3.7384259259259263E-3</v>
      </c>
      <c r="K64" s="7"/>
    </row>
    <row r="65" spans="1:11">
      <c r="A65" s="7">
        <v>62</v>
      </c>
      <c r="B65" s="1" t="s">
        <v>758</v>
      </c>
      <c r="C65" s="1" t="s">
        <v>759</v>
      </c>
      <c r="E65" s="2">
        <v>2008</v>
      </c>
      <c r="F65" s="21">
        <v>3.7499999999999999E-3</v>
      </c>
      <c r="G65" s="8" t="s">
        <v>299</v>
      </c>
      <c r="H65" s="7">
        <v>22</v>
      </c>
      <c r="I65" s="7">
        <v>1686</v>
      </c>
      <c r="J65" s="22">
        <f t="shared" si="0"/>
        <v>3.7499999999999999E-3</v>
      </c>
      <c r="K65" s="7"/>
    </row>
    <row r="66" spans="1:11">
      <c r="A66" s="7">
        <v>63</v>
      </c>
      <c r="B66" s="1" t="s">
        <v>760</v>
      </c>
      <c r="C66" s="1" t="s">
        <v>754</v>
      </c>
      <c r="E66" s="2">
        <v>2007</v>
      </c>
      <c r="F66" s="21">
        <v>3.7499999999999999E-3</v>
      </c>
      <c r="G66" s="8" t="s">
        <v>245</v>
      </c>
      <c r="H66" s="7">
        <v>41</v>
      </c>
      <c r="I66" s="7">
        <v>1574</v>
      </c>
      <c r="J66" s="22">
        <f t="shared" si="0"/>
        <v>3.7499999999999999E-3</v>
      </c>
      <c r="K66" s="7"/>
    </row>
    <row r="67" spans="1:11">
      <c r="A67" s="7">
        <v>64</v>
      </c>
      <c r="B67" s="1" t="s">
        <v>761</v>
      </c>
      <c r="C67" s="1" t="s">
        <v>734</v>
      </c>
      <c r="E67" s="2">
        <v>2009</v>
      </c>
      <c r="F67" s="21">
        <v>3.7615740740740739E-3</v>
      </c>
      <c r="G67" s="8" t="s">
        <v>245</v>
      </c>
      <c r="H67" s="7">
        <v>42</v>
      </c>
      <c r="I67" s="7">
        <v>1503</v>
      </c>
      <c r="J67" s="22">
        <f t="shared" si="0"/>
        <v>3.7615740740740739E-3</v>
      </c>
      <c r="K67" s="7"/>
    </row>
    <row r="68" spans="1:11">
      <c r="A68" s="7">
        <v>65</v>
      </c>
      <c r="B68" s="1" t="s">
        <v>762</v>
      </c>
      <c r="C68" s="1" t="s">
        <v>635</v>
      </c>
      <c r="E68" s="2">
        <v>2004</v>
      </c>
      <c r="F68" s="21">
        <v>3.7731481481481483E-3</v>
      </c>
      <c r="G68" s="8" t="s">
        <v>245</v>
      </c>
      <c r="H68" s="7">
        <v>43</v>
      </c>
      <c r="I68" s="7">
        <v>1689</v>
      </c>
      <c r="J68" s="22">
        <f t="shared" si="0"/>
        <v>3.7731481481481483E-3</v>
      </c>
      <c r="K68" s="7"/>
    </row>
    <row r="69" spans="1:11">
      <c r="A69" s="7">
        <v>66</v>
      </c>
      <c r="B69" s="1" t="s">
        <v>763</v>
      </c>
      <c r="C69" s="1" t="s">
        <v>678</v>
      </c>
      <c r="E69" s="2">
        <v>2005</v>
      </c>
      <c r="F69" s="21">
        <v>3.7847222222222223E-3</v>
      </c>
      <c r="G69" s="8" t="s">
        <v>245</v>
      </c>
      <c r="H69" s="7">
        <v>44</v>
      </c>
      <c r="I69" s="7">
        <v>1658</v>
      </c>
      <c r="J69" s="22">
        <f t="shared" ref="J69:J132" si="1">F69/($E$1/1000)</f>
        <v>3.7847222222222223E-3</v>
      </c>
      <c r="K69" s="7"/>
    </row>
    <row r="70" spans="1:11">
      <c r="A70" s="7">
        <v>67</v>
      </c>
      <c r="B70" s="1" t="s">
        <v>764</v>
      </c>
      <c r="C70" s="1" t="s">
        <v>759</v>
      </c>
      <c r="E70" s="2">
        <v>2009</v>
      </c>
      <c r="F70" s="21">
        <v>3.7847222222222223E-3</v>
      </c>
      <c r="G70" s="8" t="s">
        <v>299</v>
      </c>
      <c r="H70" s="7">
        <v>23</v>
      </c>
      <c r="I70" s="7">
        <v>1685</v>
      </c>
      <c r="J70" s="22">
        <f t="shared" si="1"/>
        <v>3.7847222222222223E-3</v>
      </c>
      <c r="K70" s="7"/>
    </row>
    <row r="71" spans="1:11">
      <c r="A71" s="7">
        <v>68</v>
      </c>
      <c r="B71" s="1" t="s">
        <v>765</v>
      </c>
      <c r="C71" s="1" t="s">
        <v>681</v>
      </c>
      <c r="E71" s="2">
        <v>2008</v>
      </c>
      <c r="F71" s="21">
        <v>3.7962962962962963E-3</v>
      </c>
      <c r="G71" s="8" t="s">
        <v>245</v>
      </c>
      <c r="H71" s="7">
        <v>45</v>
      </c>
      <c r="I71" s="7">
        <v>1560</v>
      </c>
      <c r="J71" s="22">
        <f t="shared" si="1"/>
        <v>3.7962962962962963E-3</v>
      </c>
      <c r="K71" s="7"/>
    </row>
    <row r="72" spans="1:11">
      <c r="A72" s="7">
        <v>69</v>
      </c>
      <c r="B72" s="1" t="s">
        <v>766</v>
      </c>
      <c r="C72" s="1" t="s">
        <v>688</v>
      </c>
      <c r="E72" s="2">
        <v>2004</v>
      </c>
      <c r="F72" s="21">
        <v>3.7962962962962963E-3</v>
      </c>
      <c r="G72" s="8" t="s">
        <v>245</v>
      </c>
      <c r="H72" s="7">
        <v>46</v>
      </c>
      <c r="I72" s="7">
        <v>1610</v>
      </c>
      <c r="J72" s="22">
        <f t="shared" si="1"/>
        <v>3.7962962962962963E-3</v>
      </c>
      <c r="K72" s="7"/>
    </row>
    <row r="73" spans="1:11">
      <c r="A73" s="7">
        <v>70</v>
      </c>
      <c r="B73" s="1" t="s">
        <v>767</v>
      </c>
      <c r="C73" s="1" t="s">
        <v>697</v>
      </c>
      <c r="E73" s="2">
        <v>2007</v>
      </c>
      <c r="F73" s="21">
        <v>3.8078703703703707E-3</v>
      </c>
      <c r="G73" s="8" t="s">
        <v>245</v>
      </c>
      <c r="H73" s="7">
        <v>47</v>
      </c>
      <c r="I73" s="7">
        <v>1552</v>
      </c>
      <c r="J73" s="22">
        <f t="shared" si="1"/>
        <v>3.8078703703703707E-3</v>
      </c>
      <c r="K73" s="7"/>
    </row>
    <row r="74" spans="1:11">
      <c r="A74" s="7">
        <v>71</v>
      </c>
      <c r="B74" s="1" t="s">
        <v>768</v>
      </c>
      <c r="C74" s="1" t="s">
        <v>769</v>
      </c>
      <c r="E74" s="2">
        <v>2007</v>
      </c>
      <c r="F74" s="21">
        <v>3.8078703703703707E-3</v>
      </c>
      <c r="G74" s="8" t="s">
        <v>299</v>
      </c>
      <c r="H74" s="7">
        <v>24</v>
      </c>
      <c r="I74" s="7">
        <v>1695</v>
      </c>
      <c r="J74" s="22">
        <f t="shared" si="1"/>
        <v>3.8078703703703707E-3</v>
      </c>
      <c r="K74" s="7"/>
    </row>
    <row r="75" spans="1:11">
      <c r="A75" s="7">
        <v>72</v>
      </c>
      <c r="B75" s="1" t="s">
        <v>770</v>
      </c>
      <c r="C75" s="1" t="s">
        <v>724</v>
      </c>
      <c r="E75" s="2">
        <v>2007</v>
      </c>
      <c r="F75" s="21">
        <v>3.8194444444444443E-3</v>
      </c>
      <c r="G75" s="8" t="s">
        <v>299</v>
      </c>
      <c r="H75" s="7">
        <v>25</v>
      </c>
      <c r="I75" s="7">
        <v>1602</v>
      </c>
      <c r="J75" s="22">
        <f t="shared" si="1"/>
        <v>3.8194444444444443E-3</v>
      </c>
      <c r="K75" s="7"/>
    </row>
    <row r="76" spans="1:11">
      <c r="A76" s="7">
        <v>73</v>
      </c>
      <c r="B76" s="1" t="s">
        <v>771</v>
      </c>
      <c r="C76" s="1" t="s">
        <v>754</v>
      </c>
      <c r="E76" s="2">
        <v>2006</v>
      </c>
      <c r="F76" s="21">
        <v>3.8194444444444443E-3</v>
      </c>
      <c r="G76" s="8" t="s">
        <v>245</v>
      </c>
      <c r="H76" s="7">
        <v>48</v>
      </c>
      <c r="I76" s="7">
        <v>1708</v>
      </c>
      <c r="J76" s="22">
        <f t="shared" si="1"/>
        <v>3.8194444444444443E-3</v>
      </c>
      <c r="K76" s="7"/>
    </row>
    <row r="77" spans="1:11">
      <c r="A77" s="7">
        <v>74</v>
      </c>
      <c r="B77" s="1" t="s">
        <v>772</v>
      </c>
      <c r="C77" s="1" t="s">
        <v>671</v>
      </c>
      <c r="E77" s="2">
        <v>2007</v>
      </c>
      <c r="F77" s="21">
        <v>3.8310185185185183E-3</v>
      </c>
      <c r="G77" s="8" t="s">
        <v>245</v>
      </c>
      <c r="H77" s="7">
        <v>49</v>
      </c>
      <c r="I77" s="7">
        <v>1578</v>
      </c>
      <c r="J77" s="22">
        <f t="shared" si="1"/>
        <v>3.8310185185185183E-3</v>
      </c>
      <c r="K77" s="7"/>
    </row>
    <row r="78" spans="1:11">
      <c r="A78" s="7">
        <v>75</v>
      </c>
      <c r="B78" s="1" t="s">
        <v>773</v>
      </c>
      <c r="C78" s="1" t="s">
        <v>681</v>
      </c>
      <c r="E78" s="2">
        <v>2007</v>
      </c>
      <c r="F78" s="21">
        <v>3.8425925925925923E-3</v>
      </c>
      <c r="G78" s="8" t="s">
        <v>299</v>
      </c>
      <c r="H78" s="7">
        <v>26</v>
      </c>
      <c r="I78" s="7">
        <v>1562</v>
      </c>
      <c r="J78" s="22">
        <f t="shared" si="1"/>
        <v>3.8425925925925923E-3</v>
      </c>
      <c r="K78" s="7"/>
    </row>
    <row r="79" spans="1:11">
      <c r="A79" s="7">
        <v>76</v>
      </c>
      <c r="B79" s="1" t="s">
        <v>774</v>
      </c>
      <c r="C79" s="1" t="s">
        <v>681</v>
      </c>
      <c r="E79" s="2">
        <v>2007</v>
      </c>
      <c r="F79" s="21">
        <v>3.8541666666666668E-3</v>
      </c>
      <c r="G79" s="8" t="s">
        <v>245</v>
      </c>
      <c r="H79" s="7">
        <v>50</v>
      </c>
      <c r="I79" s="7">
        <v>1564</v>
      </c>
      <c r="J79" s="22">
        <f t="shared" si="1"/>
        <v>3.8541666666666668E-3</v>
      </c>
      <c r="K79" s="7"/>
    </row>
    <row r="80" spans="1:11">
      <c r="A80" s="7">
        <v>77</v>
      </c>
      <c r="B80" s="1" t="s">
        <v>674</v>
      </c>
      <c r="C80" s="1" t="s">
        <v>671</v>
      </c>
      <c r="E80" s="2">
        <v>2007</v>
      </c>
      <c r="F80" s="21">
        <v>3.8773148148148143E-3</v>
      </c>
      <c r="G80" s="8" t="s">
        <v>245</v>
      </c>
      <c r="H80" s="7">
        <v>51</v>
      </c>
      <c r="I80" s="7">
        <v>1580</v>
      </c>
      <c r="J80" s="22">
        <f t="shared" si="1"/>
        <v>3.8773148148148143E-3</v>
      </c>
      <c r="K80" s="7"/>
    </row>
    <row r="81" spans="1:11">
      <c r="A81" s="7">
        <v>78</v>
      </c>
      <c r="B81" s="1" t="s">
        <v>775</v>
      </c>
      <c r="C81" s="1" t="s">
        <v>697</v>
      </c>
      <c r="E81" s="2">
        <v>2008</v>
      </c>
      <c r="F81" s="21">
        <v>3.8773148148148143E-3</v>
      </c>
      <c r="G81" s="8" t="s">
        <v>299</v>
      </c>
      <c r="H81" s="7">
        <v>27</v>
      </c>
      <c r="I81" s="7">
        <v>1554</v>
      </c>
      <c r="J81" s="22">
        <f t="shared" si="1"/>
        <v>3.8773148148148143E-3</v>
      </c>
      <c r="K81" s="7"/>
    </row>
    <row r="82" spans="1:11">
      <c r="A82" s="7">
        <v>79</v>
      </c>
      <c r="B82" s="1" t="s">
        <v>776</v>
      </c>
      <c r="C82" s="1" t="s">
        <v>724</v>
      </c>
      <c r="E82" s="2">
        <v>2007</v>
      </c>
      <c r="F82" s="21">
        <v>3.8773148148148143E-3</v>
      </c>
      <c r="G82" s="8" t="s">
        <v>299</v>
      </c>
      <c r="H82" s="7">
        <v>28</v>
      </c>
      <c r="I82" s="7">
        <v>1593</v>
      </c>
      <c r="J82" s="22">
        <f t="shared" si="1"/>
        <v>3.8773148148148143E-3</v>
      </c>
      <c r="K82" s="7"/>
    </row>
    <row r="83" spans="1:11">
      <c r="A83" s="7">
        <v>80</v>
      </c>
      <c r="B83" s="1" t="s">
        <v>777</v>
      </c>
      <c r="C83" s="1" t="s">
        <v>724</v>
      </c>
      <c r="E83" s="2">
        <v>2007</v>
      </c>
      <c r="F83" s="21">
        <v>3.8773148148148143E-3</v>
      </c>
      <c r="G83" s="8" t="s">
        <v>245</v>
      </c>
      <c r="H83" s="7">
        <v>52</v>
      </c>
      <c r="I83" s="7">
        <v>1710</v>
      </c>
      <c r="J83" s="22">
        <f t="shared" si="1"/>
        <v>3.8773148148148143E-3</v>
      </c>
      <c r="K83" s="7"/>
    </row>
    <row r="84" spans="1:11">
      <c r="A84" s="7">
        <v>81</v>
      </c>
      <c r="B84" s="1" t="s">
        <v>778</v>
      </c>
      <c r="C84" s="1" t="s">
        <v>724</v>
      </c>
      <c r="E84" s="2">
        <v>2007</v>
      </c>
      <c r="F84" s="21">
        <v>3.9004629629629632E-3</v>
      </c>
      <c r="G84" s="8" t="s">
        <v>299</v>
      </c>
      <c r="H84" s="7">
        <v>29</v>
      </c>
      <c r="I84" s="7">
        <v>1712</v>
      </c>
      <c r="J84" s="22">
        <f t="shared" si="1"/>
        <v>3.9004629629629632E-3</v>
      </c>
      <c r="K84" s="7"/>
    </row>
    <row r="85" spans="1:11">
      <c r="A85" s="7">
        <v>82</v>
      </c>
      <c r="B85" s="1" t="s">
        <v>779</v>
      </c>
      <c r="C85" s="1" t="s">
        <v>746</v>
      </c>
      <c r="E85" s="2">
        <v>2004</v>
      </c>
      <c r="F85" s="21">
        <v>3.9120370370370368E-3</v>
      </c>
      <c r="G85" s="8" t="s">
        <v>299</v>
      </c>
      <c r="H85" s="7">
        <v>30</v>
      </c>
      <c r="I85" s="7">
        <v>1701</v>
      </c>
      <c r="J85" s="22">
        <f t="shared" si="1"/>
        <v>3.9120370370370368E-3</v>
      </c>
      <c r="K85" s="7"/>
    </row>
    <row r="86" spans="1:11">
      <c r="A86" s="7">
        <v>83</v>
      </c>
      <c r="B86" s="1" t="s">
        <v>780</v>
      </c>
      <c r="C86" s="1" t="s">
        <v>671</v>
      </c>
      <c r="E86" s="2">
        <v>2006</v>
      </c>
      <c r="F86" s="21">
        <v>3.9120370370370368E-3</v>
      </c>
      <c r="G86" s="8" t="s">
        <v>245</v>
      </c>
      <c r="H86" s="7">
        <v>53</v>
      </c>
      <c r="I86" s="7">
        <v>1586</v>
      </c>
      <c r="J86" s="22">
        <f t="shared" si="1"/>
        <v>3.9120370370370368E-3</v>
      </c>
      <c r="K86" s="7"/>
    </row>
    <row r="87" spans="1:11">
      <c r="A87" s="7">
        <v>84</v>
      </c>
      <c r="B87" s="1" t="s">
        <v>781</v>
      </c>
      <c r="C87" s="1" t="s">
        <v>671</v>
      </c>
      <c r="E87" s="2">
        <v>2007</v>
      </c>
      <c r="F87" s="21">
        <v>3.9236111111111112E-3</v>
      </c>
      <c r="G87" s="8" t="s">
        <v>245</v>
      </c>
      <c r="H87" s="7">
        <v>54</v>
      </c>
      <c r="I87" s="7">
        <v>1589</v>
      </c>
      <c r="J87" s="22">
        <f t="shared" si="1"/>
        <v>3.9236111111111112E-3</v>
      </c>
      <c r="K87" s="7"/>
    </row>
    <row r="88" spans="1:11">
      <c r="A88" s="7">
        <v>85</v>
      </c>
      <c r="B88" s="1" t="s">
        <v>782</v>
      </c>
      <c r="C88" s="1" t="s">
        <v>724</v>
      </c>
      <c r="E88" s="2">
        <v>2006</v>
      </c>
      <c r="F88" s="21">
        <v>3.9236111111111112E-3</v>
      </c>
      <c r="G88" s="8" t="s">
        <v>299</v>
      </c>
      <c r="H88" s="7">
        <v>31</v>
      </c>
      <c r="I88" s="7">
        <v>1598</v>
      </c>
      <c r="J88" s="22">
        <f t="shared" si="1"/>
        <v>3.9236111111111112E-3</v>
      </c>
      <c r="K88" s="7"/>
    </row>
    <row r="89" spans="1:11">
      <c r="A89" s="7">
        <v>86</v>
      </c>
      <c r="B89" s="1" t="s">
        <v>783</v>
      </c>
      <c r="C89" s="1" t="s">
        <v>784</v>
      </c>
      <c r="E89" s="2">
        <v>2009</v>
      </c>
      <c r="F89" s="21">
        <v>3.9236111111111112E-3</v>
      </c>
      <c r="G89" s="8" t="s">
        <v>245</v>
      </c>
      <c r="H89" s="7">
        <v>55</v>
      </c>
      <c r="I89" s="7">
        <v>1517</v>
      </c>
      <c r="J89" s="22">
        <f t="shared" si="1"/>
        <v>3.9236111111111112E-3</v>
      </c>
      <c r="K89" s="7"/>
    </row>
    <row r="90" spans="1:11">
      <c r="A90" s="7">
        <v>87</v>
      </c>
      <c r="B90" s="1" t="s">
        <v>785</v>
      </c>
      <c r="C90" s="1" t="s">
        <v>784</v>
      </c>
      <c r="E90" s="2">
        <v>2009</v>
      </c>
      <c r="F90" s="21">
        <v>3.9351851851851857E-3</v>
      </c>
      <c r="G90" s="8" t="s">
        <v>245</v>
      </c>
      <c r="H90" s="7">
        <v>56</v>
      </c>
      <c r="I90" s="7">
        <v>1515</v>
      </c>
      <c r="J90" s="22">
        <f t="shared" si="1"/>
        <v>3.9351851851851857E-3</v>
      </c>
      <c r="K90" s="7"/>
    </row>
    <row r="91" spans="1:11">
      <c r="A91" s="7">
        <v>88</v>
      </c>
      <c r="B91" s="1" t="s">
        <v>786</v>
      </c>
      <c r="C91" s="1" t="s">
        <v>676</v>
      </c>
      <c r="E91" s="2">
        <v>2006</v>
      </c>
      <c r="F91" s="21">
        <v>3.9467592592592592E-3</v>
      </c>
      <c r="G91" s="8" t="s">
        <v>299</v>
      </c>
      <c r="H91" s="7">
        <v>32</v>
      </c>
      <c r="I91" s="7">
        <v>1626</v>
      </c>
      <c r="J91" s="22">
        <f t="shared" si="1"/>
        <v>3.9467592592592592E-3</v>
      </c>
      <c r="K91" s="7"/>
    </row>
    <row r="92" spans="1:11">
      <c r="A92" s="7">
        <v>89</v>
      </c>
      <c r="B92" s="1" t="s">
        <v>787</v>
      </c>
      <c r="C92" s="1" t="s">
        <v>697</v>
      </c>
      <c r="E92" s="2">
        <v>2008</v>
      </c>
      <c r="F92" s="21">
        <v>3.9467592592592592E-3</v>
      </c>
      <c r="G92" s="8" t="s">
        <v>245</v>
      </c>
      <c r="H92" s="7">
        <v>57</v>
      </c>
      <c r="I92" s="7">
        <v>1715</v>
      </c>
      <c r="J92" s="22">
        <f t="shared" si="1"/>
        <v>3.9467592592592592E-3</v>
      </c>
      <c r="K92" s="7"/>
    </row>
    <row r="93" spans="1:11">
      <c r="A93" s="7">
        <v>90</v>
      </c>
      <c r="B93" s="1" t="s">
        <v>788</v>
      </c>
      <c r="C93" s="1" t="s">
        <v>688</v>
      </c>
      <c r="E93" s="2">
        <v>2006</v>
      </c>
      <c r="F93" s="21">
        <v>4.0046296296296297E-3</v>
      </c>
      <c r="G93" s="8" t="s">
        <v>299</v>
      </c>
      <c r="H93" s="7">
        <v>33</v>
      </c>
      <c r="I93" s="7">
        <v>1616</v>
      </c>
      <c r="J93" s="22">
        <f t="shared" si="1"/>
        <v>4.0046296296296297E-3</v>
      </c>
      <c r="K93" s="7"/>
    </row>
    <row r="94" spans="1:11">
      <c r="A94" s="7">
        <v>91</v>
      </c>
      <c r="B94" s="1" t="s">
        <v>789</v>
      </c>
      <c r="C94" s="1" t="s">
        <v>744</v>
      </c>
      <c r="E94" s="2">
        <v>2008</v>
      </c>
      <c r="F94" s="21">
        <v>4.0162037037037033E-3</v>
      </c>
      <c r="G94" s="8" t="s">
        <v>299</v>
      </c>
      <c r="H94" s="7">
        <v>34</v>
      </c>
      <c r="I94" s="7">
        <v>1521</v>
      </c>
      <c r="J94" s="22">
        <f t="shared" si="1"/>
        <v>4.0162037037037033E-3</v>
      </c>
      <c r="K94" s="7"/>
    </row>
    <row r="95" spans="1:11">
      <c r="A95" s="7">
        <v>92</v>
      </c>
      <c r="B95" s="1" t="s">
        <v>790</v>
      </c>
      <c r="C95" s="1" t="s">
        <v>650</v>
      </c>
      <c r="E95" s="2">
        <v>2008</v>
      </c>
      <c r="F95" s="21">
        <v>4.0277777777777777E-3</v>
      </c>
      <c r="G95" s="8" t="s">
        <v>299</v>
      </c>
      <c r="H95" s="7">
        <v>35</v>
      </c>
      <c r="I95" s="7">
        <v>1537</v>
      </c>
      <c r="J95" s="22">
        <f t="shared" si="1"/>
        <v>4.0277777777777777E-3</v>
      </c>
      <c r="K95" s="7"/>
    </row>
    <row r="96" spans="1:11">
      <c r="A96" s="7">
        <v>93</v>
      </c>
      <c r="B96" s="1" t="s">
        <v>791</v>
      </c>
      <c r="C96" s="1" t="s">
        <v>724</v>
      </c>
      <c r="E96" s="2">
        <v>2007</v>
      </c>
      <c r="F96" s="21">
        <v>4.0393518518518521E-3</v>
      </c>
      <c r="G96" s="8" t="s">
        <v>299</v>
      </c>
      <c r="H96" s="7">
        <v>36</v>
      </c>
      <c r="I96" s="7">
        <v>1591</v>
      </c>
      <c r="J96" s="22">
        <f t="shared" si="1"/>
        <v>4.0393518518518521E-3</v>
      </c>
      <c r="K96" s="7"/>
    </row>
    <row r="97" spans="1:11">
      <c r="A97" s="7">
        <v>94</v>
      </c>
      <c r="B97" s="1" t="s">
        <v>792</v>
      </c>
      <c r="C97" s="1" t="s">
        <v>746</v>
      </c>
      <c r="E97" s="2">
        <v>2004</v>
      </c>
      <c r="F97" s="21">
        <v>4.0393518518518521E-3</v>
      </c>
      <c r="G97" s="8" t="s">
        <v>245</v>
      </c>
      <c r="H97" s="7">
        <v>58</v>
      </c>
      <c r="I97" s="7">
        <v>1680</v>
      </c>
      <c r="J97" s="22">
        <f t="shared" si="1"/>
        <v>4.0393518518518521E-3</v>
      </c>
      <c r="K97" s="7"/>
    </row>
    <row r="98" spans="1:11">
      <c r="A98" s="7">
        <v>95</v>
      </c>
      <c r="B98" s="1" t="s">
        <v>793</v>
      </c>
      <c r="C98" s="1" t="s">
        <v>671</v>
      </c>
      <c r="E98" s="2">
        <v>2006</v>
      </c>
      <c r="F98" s="21">
        <v>4.0393518518518521E-3</v>
      </c>
      <c r="G98" s="8" t="s">
        <v>299</v>
      </c>
      <c r="H98" s="7">
        <v>37</v>
      </c>
      <c r="I98" s="7">
        <v>1587</v>
      </c>
      <c r="J98" s="22">
        <f t="shared" si="1"/>
        <v>4.0393518518518521E-3</v>
      </c>
      <c r="K98" s="7"/>
    </row>
    <row r="99" spans="1:11">
      <c r="A99" s="7">
        <v>96</v>
      </c>
      <c r="B99" s="1" t="s">
        <v>794</v>
      </c>
      <c r="C99" s="1" t="s">
        <v>671</v>
      </c>
      <c r="E99" s="2">
        <v>2007</v>
      </c>
      <c r="F99" s="21">
        <v>4.0625000000000001E-3</v>
      </c>
      <c r="G99" s="8" t="s">
        <v>245</v>
      </c>
      <c r="H99" s="7">
        <v>59</v>
      </c>
      <c r="I99" s="7">
        <v>1582</v>
      </c>
      <c r="J99" s="22">
        <f t="shared" si="1"/>
        <v>4.0625000000000001E-3</v>
      </c>
      <c r="K99" s="7"/>
    </row>
    <row r="100" spans="1:11">
      <c r="A100" s="7">
        <v>97</v>
      </c>
      <c r="B100" s="1" t="s">
        <v>795</v>
      </c>
      <c r="C100" s="1" t="s">
        <v>671</v>
      </c>
      <c r="E100" s="2">
        <v>2006</v>
      </c>
      <c r="F100" s="21">
        <v>4.0856481481481481E-3</v>
      </c>
      <c r="G100" s="8" t="s">
        <v>245</v>
      </c>
      <c r="H100" s="7">
        <v>60</v>
      </c>
      <c r="I100" s="7">
        <v>1581</v>
      </c>
      <c r="J100" s="22">
        <f t="shared" si="1"/>
        <v>4.0856481481481481E-3</v>
      </c>
      <c r="K100" s="7"/>
    </row>
    <row r="101" spans="1:11">
      <c r="A101" s="7">
        <v>98</v>
      </c>
      <c r="B101" s="1" t="s">
        <v>796</v>
      </c>
      <c r="C101" s="1" t="s">
        <v>676</v>
      </c>
      <c r="E101" s="2">
        <v>2006</v>
      </c>
      <c r="F101" s="21">
        <v>4.0856481481481481E-3</v>
      </c>
      <c r="G101" s="8" t="s">
        <v>299</v>
      </c>
      <c r="H101" s="7">
        <v>38</v>
      </c>
      <c r="I101" s="7">
        <v>1627</v>
      </c>
      <c r="J101" s="22">
        <f t="shared" si="1"/>
        <v>4.0856481481481481E-3</v>
      </c>
      <c r="K101" s="7"/>
    </row>
    <row r="102" spans="1:11">
      <c r="A102" s="7">
        <v>99</v>
      </c>
      <c r="B102" s="1" t="s">
        <v>797</v>
      </c>
      <c r="C102" s="1" t="s">
        <v>671</v>
      </c>
      <c r="E102" s="2">
        <v>2007</v>
      </c>
      <c r="F102" s="21">
        <v>4.0972222222222226E-3</v>
      </c>
      <c r="G102" s="8" t="s">
        <v>299</v>
      </c>
      <c r="H102" s="7">
        <v>39</v>
      </c>
      <c r="I102" s="7">
        <v>1577</v>
      </c>
      <c r="J102" s="22">
        <f t="shared" si="1"/>
        <v>4.0972222222222226E-3</v>
      </c>
      <c r="K102" s="7"/>
    </row>
    <row r="103" spans="1:11">
      <c r="A103" s="7">
        <v>100</v>
      </c>
      <c r="B103" s="1" t="s">
        <v>798</v>
      </c>
      <c r="C103" s="1" t="s">
        <v>688</v>
      </c>
      <c r="E103" s="2">
        <v>2006</v>
      </c>
      <c r="F103" s="21">
        <v>4.108796296296297E-3</v>
      </c>
      <c r="G103" s="8" t="s">
        <v>299</v>
      </c>
      <c r="H103" s="7">
        <v>40</v>
      </c>
      <c r="I103" s="7">
        <v>1611</v>
      </c>
      <c r="J103" s="22">
        <f t="shared" si="1"/>
        <v>4.108796296296297E-3</v>
      </c>
      <c r="K103" s="7"/>
    </row>
    <row r="104" spans="1:11">
      <c r="A104" s="7">
        <v>101</v>
      </c>
      <c r="B104" s="1" t="s">
        <v>799</v>
      </c>
      <c r="C104" s="1" t="s">
        <v>671</v>
      </c>
      <c r="E104" s="2">
        <v>2007</v>
      </c>
      <c r="F104" s="21">
        <v>4.1203703703703706E-3</v>
      </c>
      <c r="G104" s="8" t="s">
        <v>299</v>
      </c>
      <c r="H104" s="7">
        <v>41</v>
      </c>
      <c r="I104" s="7">
        <v>1590</v>
      </c>
      <c r="J104" s="22">
        <f t="shared" si="1"/>
        <v>4.1203703703703706E-3</v>
      </c>
      <c r="K104" s="7"/>
    </row>
    <row r="105" spans="1:11">
      <c r="A105" s="7">
        <v>102</v>
      </c>
      <c r="B105" s="1" t="s">
        <v>800</v>
      </c>
      <c r="C105" s="1" t="s">
        <v>784</v>
      </c>
      <c r="E105" s="2">
        <v>2009</v>
      </c>
      <c r="F105" s="21">
        <v>4.1203703703703706E-3</v>
      </c>
      <c r="G105" s="8" t="s">
        <v>245</v>
      </c>
      <c r="H105" s="7">
        <v>61</v>
      </c>
      <c r="I105" s="7">
        <v>1514</v>
      </c>
      <c r="J105" s="22">
        <f t="shared" si="1"/>
        <v>4.1203703703703706E-3</v>
      </c>
      <c r="K105" s="7"/>
    </row>
    <row r="106" spans="1:11">
      <c r="A106" s="7">
        <v>103</v>
      </c>
      <c r="B106" s="1" t="s">
        <v>801</v>
      </c>
      <c r="C106" s="1" t="s">
        <v>724</v>
      </c>
      <c r="E106" s="2">
        <v>2007</v>
      </c>
      <c r="F106" s="21">
        <v>4.1319444444444442E-3</v>
      </c>
      <c r="G106" s="8" t="s">
        <v>299</v>
      </c>
      <c r="H106" s="7">
        <v>42</v>
      </c>
      <c r="I106" s="7">
        <v>1665</v>
      </c>
      <c r="J106" s="22">
        <f t="shared" si="1"/>
        <v>4.1319444444444442E-3</v>
      </c>
      <c r="K106" s="7"/>
    </row>
    <row r="107" spans="1:11">
      <c r="A107" s="7">
        <v>104</v>
      </c>
      <c r="B107" s="1" t="s">
        <v>802</v>
      </c>
      <c r="C107" s="1" t="s">
        <v>697</v>
      </c>
      <c r="E107" s="2">
        <v>2007</v>
      </c>
      <c r="F107" s="21">
        <v>4.155092592592593E-3</v>
      </c>
      <c r="G107" s="8" t="s">
        <v>299</v>
      </c>
      <c r="H107" s="7">
        <v>43</v>
      </c>
      <c r="I107" s="7">
        <v>1547</v>
      </c>
      <c r="J107" s="22">
        <f t="shared" si="1"/>
        <v>4.155092592592593E-3</v>
      </c>
      <c r="K107" s="7"/>
    </row>
    <row r="108" spans="1:11">
      <c r="A108" s="7">
        <v>105</v>
      </c>
      <c r="B108" s="1" t="s">
        <v>803</v>
      </c>
      <c r="C108" s="1" t="s">
        <v>744</v>
      </c>
      <c r="E108" s="2">
        <v>2009</v>
      </c>
      <c r="F108" s="21">
        <v>4.155092592592593E-3</v>
      </c>
      <c r="G108" s="8" t="s">
        <v>245</v>
      </c>
      <c r="H108" s="7">
        <v>62</v>
      </c>
      <c r="I108" s="7">
        <v>1523</v>
      </c>
      <c r="J108" s="22">
        <f t="shared" si="1"/>
        <v>4.155092592592593E-3</v>
      </c>
      <c r="K108" s="7"/>
    </row>
    <row r="109" spans="1:11">
      <c r="A109" s="7">
        <v>106</v>
      </c>
      <c r="B109" s="1" t="s">
        <v>804</v>
      </c>
      <c r="C109" s="1" t="s">
        <v>56</v>
      </c>
      <c r="E109" s="2">
        <v>2006</v>
      </c>
      <c r="F109" s="21">
        <v>4.1782407407407402E-3</v>
      </c>
      <c r="G109" s="8" t="s">
        <v>299</v>
      </c>
      <c r="H109" s="7">
        <v>44</v>
      </c>
      <c r="I109" s="7">
        <v>1661</v>
      </c>
      <c r="J109" s="22">
        <f t="shared" si="1"/>
        <v>4.1782407407407402E-3</v>
      </c>
      <c r="K109" s="7"/>
    </row>
    <row r="110" spans="1:11">
      <c r="A110" s="7">
        <v>107</v>
      </c>
      <c r="B110" s="1" t="s">
        <v>805</v>
      </c>
      <c r="C110" s="1" t="s">
        <v>697</v>
      </c>
      <c r="E110" s="2">
        <v>2007</v>
      </c>
      <c r="F110" s="21">
        <v>4.2013888888888891E-3</v>
      </c>
      <c r="G110" s="8" t="s">
        <v>245</v>
      </c>
      <c r="H110" s="7">
        <v>63</v>
      </c>
      <c r="I110" s="7">
        <v>1553</v>
      </c>
      <c r="J110" s="22">
        <f t="shared" si="1"/>
        <v>4.2013888888888891E-3</v>
      </c>
      <c r="K110" s="7"/>
    </row>
    <row r="111" spans="1:11">
      <c r="A111" s="7">
        <v>108</v>
      </c>
      <c r="B111" s="1" t="s">
        <v>806</v>
      </c>
      <c r="C111" s="1" t="s">
        <v>671</v>
      </c>
      <c r="E111" s="2">
        <v>2007</v>
      </c>
      <c r="F111" s="21">
        <v>4.2013888888888891E-3</v>
      </c>
      <c r="G111" s="8" t="s">
        <v>299</v>
      </c>
      <c r="H111" s="7">
        <v>45</v>
      </c>
      <c r="I111" s="7">
        <v>1576</v>
      </c>
      <c r="J111" s="22">
        <f t="shared" si="1"/>
        <v>4.2013888888888891E-3</v>
      </c>
      <c r="K111" s="7"/>
    </row>
    <row r="112" spans="1:11">
      <c r="A112" s="7">
        <v>109</v>
      </c>
      <c r="B112" s="1" t="s">
        <v>807</v>
      </c>
      <c r="C112" s="1" t="s">
        <v>549</v>
      </c>
      <c r="E112" s="2">
        <v>2006</v>
      </c>
      <c r="F112" s="21">
        <v>4.2013888888888891E-3</v>
      </c>
      <c r="G112" s="8" t="s">
        <v>245</v>
      </c>
      <c r="H112" s="7">
        <v>64</v>
      </c>
      <c r="I112" s="7">
        <v>1716</v>
      </c>
      <c r="J112" s="22">
        <f t="shared" si="1"/>
        <v>4.2013888888888891E-3</v>
      </c>
      <c r="K112" s="7"/>
    </row>
    <row r="113" spans="1:11">
      <c r="A113" s="7">
        <v>110</v>
      </c>
      <c r="B113" s="1" t="s">
        <v>808</v>
      </c>
      <c r="C113" s="1" t="s">
        <v>744</v>
      </c>
      <c r="E113" s="2">
        <v>2009</v>
      </c>
      <c r="F113" s="21">
        <v>4.2361111111111106E-3</v>
      </c>
      <c r="G113" s="8" t="s">
        <v>245</v>
      </c>
      <c r="H113" s="7">
        <v>65</v>
      </c>
      <c r="I113" s="7">
        <v>1526</v>
      </c>
      <c r="J113" s="22">
        <f t="shared" si="1"/>
        <v>4.2361111111111106E-3</v>
      </c>
      <c r="K113" s="7"/>
    </row>
    <row r="114" spans="1:11">
      <c r="A114" s="7">
        <v>111</v>
      </c>
      <c r="B114" s="1" t="s">
        <v>809</v>
      </c>
      <c r="C114" s="1" t="s">
        <v>688</v>
      </c>
      <c r="E114" s="2">
        <v>2006</v>
      </c>
      <c r="F114" s="21">
        <v>4.2476851851851851E-3</v>
      </c>
      <c r="G114" s="8" t="s">
        <v>245</v>
      </c>
      <c r="H114" s="7">
        <v>66</v>
      </c>
      <c r="I114" s="7">
        <v>1609</v>
      </c>
      <c r="J114" s="22">
        <f t="shared" si="1"/>
        <v>4.2476851851851851E-3</v>
      </c>
      <c r="K114" s="7"/>
    </row>
    <row r="115" spans="1:11">
      <c r="A115" s="7">
        <v>112</v>
      </c>
      <c r="B115" s="1" t="s">
        <v>810</v>
      </c>
      <c r="C115" s="1" t="s">
        <v>734</v>
      </c>
      <c r="E115" s="2">
        <v>2009</v>
      </c>
      <c r="F115" s="21">
        <v>4.2592592592592595E-3</v>
      </c>
      <c r="G115" s="8" t="s">
        <v>245</v>
      </c>
      <c r="H115" s="7">
        <v>67</v>
      </c>
      <c r="I115" s="7">
        <v>1501</v>
      </c>
      <c r="J115" s="22">
        <f t="shared" si="1"/>
        <v>4.2592592592592595E-3</v>
      </c>
      <c r="K115" s="7"/>
    </row>
    <row r="116" spans="1:11">
      <c r="A116" s="7">
        <v>113</v>
      </c>
      <c r="B116" s="1" t="s">
        <v>811</v>
      </c>
      <c r="C116" s="1" t="s">
        <v>250</v>
      </c>
      <c r="E116" s="2">
        <v>2008</v>
      </c>
      <c r="F116" s="21">
        <v>4.2592592592592595E-3</v>
      </c>
      <c r="G116" s="8" t="s">
        <v>299</v>
      </c>
      <c r="H116" s="7">
        <v>46</v>
      </c>
      <c r="I116" s="7">
        <v>1645</v>
      </c>
      <c r="J116" s="22">
        <f t="shared" si="1"/>
        <v>4.2592592592592595E-3</v>
      </c>
      <c r="K116" s="7"/>
    </row>
    <row r="117" spans="1:11">
      <c r="A117" s="7">
        <v>114</v>
      </c>
      <c r="B117" s="1" t="s">
        <v>812</v>
      </c>
      <c r="C117" s="1" t="s">
        <v>671</v>
      </c>
      <c r="E117" s="2">
        <v>2006</v>
      </c>
      <c r="F117" s="21">
        <v>4.2592592592592595E-3</v>
      </c>
      <c r="G117" s="8" t="s">
        <v>245</v>
      </c>
      <c r="H117" s="7">
        <v>68</v>
      </c>
      <c r="I117" s="7">
        <v>1584</v>
      </c>
      <c r="J117" s="22">
        <f t="shared" si="1"/>
        <v>4.2592592592592595E-3</v>
      </c>
      <c r="K117" s="7"/>
    </row>
    <row r="118" spans="1:11">
      <c r="A118" s="7">
        <v>115</v>
      </c>
      <c r="B118" s="1" t="s">
        <v>813</v>
      </c>
      <c r="C118" s="1" t="s">
        <v>814</v>
      </c>
      <c r="E118" s="2">
        <v>2004</v>
      </c>
      <c r="F118" s="21">
        <v>4.2708333333333339E-3</v>
      </c>
      <c r="G118" s="8" t="s">
        <v>299</v>
      </c>
      <c r="H118" s="7">
        <v>47</v>
      </c>
      <c r="I118" s="7">
        <v>1659</v>
      </c>
      <c r="J118" s="22">
        <f t="shared" si="1"/>
        <v>4.2708333333333339E-3</v>
      </c>
      <c r="K118" s="7"/>
    </row>
    <row r="119" spans="1:11">
      <c r="A119" s="7">
        <v>116</v>
      </c>
      <c r="B119" s="1" t="s">
        <v>815</v>
      </c>
      <c r="C119" s="1" t="s">
        <v>688</v>
      </c>
      <c r="E119" s="2">
        <v>2005</v>
      </c>
      <c r="F119" s="21">
        <v>4.2824074074074075E-3</v>
      </c>
      <c r="G119" s="8" t="s">
        <v>245</v>
      </c>
      <c r="H119" s="7">
        <v>69</v>
      </c>
      <c r="I119" s="7">
        <v>1614</v>
      </c>
      <c r="J119" s="22">
        <f t="shared" si="1"/>
        <v>4.2824074074074075E-3</v>
      </c>
      <c r="K119" s="7"/>
    </row>
    <row r="120" spans="1:11">
      <c r="A120" s="7">
        <v>117</v>
      </c>
      <c r="B120" s="1" t="s">
        <v>816</v>
      </c>
      <c r="C120" s="1" t="s">
        <v>697</v>
      </c>
      <c r="E120" s="2">
        <v>2008</v>
      </c>
      <c r="F120" s="21">
        <v>4.2939814814814811E-3</v>
      </c>
      <c r="G120" s="8" t="s">
        <v>299</v>
      </c>
      <c r="H120" s="7">
        <v>48</v>
      </c>
      <c r="I120" s="7">
        <v>1704</v>
      </c>
      <c r="J120" s="22">
        <f t="shared" si="1"/>
        <v>4.2939814814814811E-3</v>
      </c>
      <c r="K120" s="7"/>
    </row>
    <row r="121" spans="1:11">
      <c r="A121" s="7">
        <v>118</v>
      </c>
      <c r="B121" s="1" t="s">
        <v>817</v>
      </c>
      <c r="C121" s="1" t="s">
        <v>697</v>
      </c>
      <c r="E121" s="2">
        <v>2007</v>
      </c>
      <c r="F121" s="21">
        <v>4.31712962962963E-3</v>
      </c>
      <c r="G121" s="8" t="s">
        <v>245</v>
      </c>
      <c r="H121" s="7">
        <v>70</v>
      </c>
      <c r="I121" s="7">
        <v>1551</v>
      </c>
      <c r="J121" s="22">
        <f t="shared" si="1"/>
        <v>4.31712962962963E-3</v>
      </c>
      <c r="K121" s="7"/>
    </row>
    <row r="122" spans="1:11">
      <c r="A122" s="7">
        <v>119</v>
      </c>
      <c r="B122" s="1" t="s">
        <v>818</v>
      </c>
      <c r="C122" s="1" t="s">
        <v>681</v>
      </c>
      <c r="E122" s="2">
        <v>2007</v>
      </c>
      <c r="F122" s="21">
        <v>4.3287037037037035E-3</v>
      </c>
      <c r="G122" s="8" t="s">
        <v>245</v>
      </c>
      <c r="H122" s="7">
        <v>71</v>
      </c>
      <c r="I122" s="7">
        <v>1556</v>
      </c>
      <c r="J122" s="22">
        <f t="shared" si="1"/>
        <v>4.3287037037037035E-3</v>
      </c>
      <c r="K122" s="7"/>
    </row>
    <row r="123" spans="1:11">
      <c r="A123" s="7">
        <v>120</v>
      </c>
      <c r="B123" s="1" t="s">
        <v>819</v>
      </c>
      <c r="C123" s="1" t="s">
        <v>56</v>
      </c>
      <c r="E123" s="2">
        <v>2010</v>
      </c>
      <c r="F123" s="21">
        <v>4.340277777777778E-3</v>
      </c>
      <c r="G123" s="8" t="s">
        <v>299</v>
      </c>
      <c r="H123" s="7">
        <v>49</v>
      </c>
      <c r="I123" s="7">
        <v>1692</v>
      </c>
      <c r="J123" s="22">
        <f t="shared" si="1"/>
        <v>4.340277777777778E-3</v>
      </c>
      <c r="K123" s="7"/>
    </row>
    <row r="124" spans="1:11">
      <c r="A124" s="7">
        <v>121</v>
      </c>
      <c r="B124" s="1" t="s">
        <v>820</v>
      </c>
      <c r="C124" s="1" t="s">
        <v>681</v>
      </c>
      <c r="E124" s="2">
        <v>2008</v>
      </c>
      <c r="F124" s="21">
        <v>4.3518518518518515E-3</v>
      </c>
      <c r="G124" s="8" t="s">
        <v>299</v>
      </c>
      <c r="H124" s="7">
        <v>50</v>
      </c>
      <c r="I124" s="7">
        <v>1563</v>
      </c>
      <c r="J124" s="22">
        <f t="shared" si="1"/>
        <v>4.3518518518518515E-3</v>
      </c>
      <c r="K124" s="7"/>
    </row>
    <row r="125" spans="1:11">
      <c r="A125" s="7">
        <v>122</v>
      </c>
      <c r="B125" s="1" t="s">
        <v>821</v>
      </c>
      <c r="C125" s="1" t="s">
        <v>724</v>
      </c>
      <c r="E125" s="2">
        <v>2007</v>
      </c>
      <c r="F125" s="21">
        <v>4.363425925925926E-3</v>
      </c>
      <c r="G125" s="8" t="s">
        <v>245</v>
      </c>
      <c r="H125" s="7">
        <v>72</v>
      </c>
      <c r="I125" s="7">
        <v>1594</v>
      </c>
      <c r="J125" s="22">
        <f t="shared" si="1"/>
        <v>4.363425925925926E-3</v>
      </c>
      <c r="K125" s="7"/>
    </row>
    <row r="126" spans="1:11">
      <c r="A126" s="7">
        <v>123</v>
      </c>
      <c r="B126" s="1" t="s">
        <v>822</v>
      </c>
      <c r="C126" s="1" t="s">
        <v>784</v>
      </c>
      <c r="E126" s="2">
        <v>2008</v>
      </c>
      <c r="F126" s="21">
        <v>4.3750000000000004E-3</v>
      </c>
      <c r="G126" s="8" t="s">
        <v>299</v>
      </c>
      <c r="H126" s="7">
        <v>51</v>
      </c>
      <c r="I126" s="7">
        <v>1509</v>
      </c>
      <c r="J126" s="22">
        <f t="shared" si="1"/>
        <v>4.3750000000000004E-3</v>
      </c>
      <c r="K126" s="7"/>
    </row>
    <row r="127" spans="1:11">
      <c r="A127" s="7">
        <v>124</v>
      </c>
      <c r="B127" s="1" t="s">
        <v>823</v>
      </c>
      <c r="C127" s="1" t="s">
        <v>734</v>
      </c>
      <c r="E127" s="2">
        <v>2008</v>
      </c>
      <c r="F127" s="21">
        <v>4.386574074074074E-3</v>
      </c>
      <c r="G127" s="8" t="s">
        <v>245</v>
      </c>
      <c r="H127" s="7">
        <v>73</v>
      </c>
      <c r="I127" s="7">
        <v>1506</v>
      </c>
      <c r="J127" s="22">
        <f t="shared" si="1"/>
        <v>4.386574074074074E-3</v>
      </c>
      <c r="K127" s="7"/>
    </row>
    <row r="128" spans="1:11">
      <c r="A128" s="7">
        <v>125</v>
      </c>
      <c r="B128" s="1" t="s">
        <v>824</v>
      </c>
      <c r="C128" s="1" t="s">
        <v>784</v>
      </c>
      <c r="D128" s="2" t="s">
        <v>509</v>
      </c>
      <c r="E128" s="2">
        <v>2009</v>
      </c>
      <c r="F128" s="21">
        <v>4.3981481481481484E-3</v>
      </c>
      <c r="G128" s="8" t="s">
        <v>245</v>
      </c>
      <c r="H128" s="7">
        <v>74</v>
      </c>
      <c r="I128" s="7">
        <v>1670</v>
      </c>
      <c r="J128" s="22">
        <f t="shared" si="1"/>
        <v>4.3981481481481484E-3</v>
      </c>
      <c r="K128" s="7"/>
    </row>
    <row r="129" spans="1:11">
      <c r="A129" s="7">
        <v>126</v>
      </c>
      <c r="B129" s="1" t="s">
        <v>825</v>
      </c>
      <c r="C129" s="1" t="s">
        <v>681</v>
      </c>
      <c r="E129" s="2">
        <v>2008</v>
      </c>
      <c r="F129" s="21">
        <v>4.3981481481481484E-3</v>
      </c>
      <c r="G129" s="8" t="s">
        <v>299</v>
      </c>
      <c r="H129" s="7">
        <v>52</v>
      </c>
      <c r="I129" s="7">
        <v>1557</v>
      </c>
      <c r="J129" s="22">
        <f t="shared" si="1"/>
        <v>4.3981481481481484E-3</v>
      </c>
      <c r="K129" s="7"/>
    </row>
    <row r="130" spans="1:11">
      <c r="A130" s="7">
        <v>127</v>
      </c>
      <c r="B130" s="1" t="s">
        <v>826</v>
      </c>
      <c r="C130" s="1" t="s">
        <v>734</v>
      </c>
      <c r="E130" s="2">
        <v>2009</v>
      </c>
      <c r="F130" s="21">
        <v>4.3981481481481484E-3</v>
      </c>
      <c r="G130" s="8" t="s">
        <v>299</v>
      </c>
      <c r="H130" s="7">
        <v>53</v>
      </c>
      <c r="I130" s="7">
        <v>1664</v>
      </c>
      <c r="J130" s="22">
        <f t="shared" si="1"/>
        <v>4.3981481481481484E-3</v>
      </c>
      <c r="K130" s="7"/>
    </row>
    <row r="131" spans="1:11">
      <c r="A131" s="7">
        <v>128</v>
      </c>
      <c r="B131" s="1" t="s">
        <v>827</v>
      </c>
      <c r="C131" s="1" t="s">
        <v>650</v>
      </c>
      <c r="E131" s="2">
        <v>2008</v>
      </c>
      <c r="F131" s="21">
        <v>4.409722222222222E-3</v>
      </c>
      <c r="G131" s="8" t="s">
        <v>245</v>
      </c>
      <c r="H131" s="7">
        <v>75</v>
      </c>
      <c r="I131" s="7">
        <v>1540</v>
      </c>
      <c r="J131" s="22">
        <f t="shared" si="1"/>
        <v>4.409722222222222E-3</v>
      </c>
      <c r="K131" s="7"/>
    </row>
    <row r="132" spans="1:11">
      <c r="A132" s="7">
        <v>129</v>
      </c>
      <c r="B132" s="1" t="s">
        <v>828</v>
      </c>
      <c r="C132" s="1" t="s">
        <v>697</v>
      </c>
      <c r="E132" s="2">
        <v>2007</v>
      </c>
      <c r="F132" s="21">
        <v>4.409722222222222E-3</v>
      </c>
      <c r="G132" s="8" t="s">
        <v>299</v>
      </c>
      <c r="H132" s="7">
        <v>54</v>
      </c>
      <c r="I132" s="7">
        <v>1543</v>
      </c>
      <c r="J132" s="22">
        <f t="shared" si="1"/>
        <v>4.409722222222222E-3</v>
      </c>
      <c r="K132" s="7"/>
    </row>
    <row r="133" spans="1:11">
      <c r="A133" s="7">
        <v>130</v>
      </c>
      <c r="B133" s="1" t="s">
        <v>829</v>
      </c>
      <c r="C133" s="1" t="s">
        <v>744</v>
      </c>
      <c r="E133" s="2">
        <v>2009</v>
      </c>
      <c r="F133" s="21">
        <v>4.4444444444444444E-3</v>
      </c>
      <c r="G133" s="8" t="s">
        <v>299</v>
      </c>
      <c r="H133" s="7">
        <v>55</v>
      </c>
      <c r="I133" s="7">
        <v>1703</v>
      </c>
      <c r="J133" s="22">
        <f t="shared" ref="J133:J154" si="2">F133/($E$1/1000)</f>
        <v>4.4444444444444444E-3</v>
      </c>
      <c r="K133" s="7"/>
    </row>
    <row r="134" spans="1:11">
      <c r="A134" s="7">
        <v>131</v>
      </c>
      <c r="B134" s="1" t="s">
        <v>830</v>
      </c>
      <c r="C134" s="1" t="s">
        <v>697</v>
      </c>
      <c r="E134" s="2">
        <v>2008</v>
      </c>
      <c r="F134" s="21">
        <v>4.4444444444444444E-3</v>
      </c>
      <c r="G134" s="8" t="s">
        <v>245</v>
      </c>
      <c r="H134" s="7">
        <v>76</v>
      </c>
      <c r="I134" s="7">
        <v>1555</v>
      </c>
      <c r="J134" s="22">
        <f t="shared" si="2"/>
        <v>4.4444444444444444E-3</v>
      </c>
      <c r="K134" s="7"/>
    </row>
    <row r="135" spans="1:11">
      <c r="A135" s="7">
        <v>132</v>
      </c>
      <c r="B135" s="1" t="s">
        <v>831</v>
      </c>
      <c r="C135" s="1" t="s">
        <v>697</v>
      </c>
      <c r="E135" s="2">
        <v>2008</v>
      </c>
      <c r="F135" s="21">
        <v>4.4907407407407405E-3</v>
      </c>
      <c r="G135" s="8" t="s">
        <v>245</v>
      </c>
      <c r="H135" s="7">
        <v>77</v>
      </c>
      <c r="I135" s="7">
        <v>1705</v>
      </c>
      <c r="J135" s="22">
        <f t="shared" si="2"/>
        <v>4.4907407407407405E-3</v>
      </c>
      <c r="K135" s="7"/>
    </row>
    <row r="136" spans="1:11">
      <c r="A136" s="7">
        <v>133</v>
      </c>
      <c r="B136" s="1" t="s">
        <v>832</v>
      </c>
      <c r="C136" s="1" t="s">
        <v>784</v>
      </c>
      <c r="E136" s="2">
        <v>2009</v>
      </c>
      <c r="F136" s="21">
        <v>4.5023148148148149E-3</v>
      </c>
      <c r="G136" s="8" t="s">
        <v>245</v>
      </c>
      <c r="H136" s="7">
        <v>78</v>
      </c>
      <c r="I136" s="7">
        <v>1511</v>
      </c>
      <c r="J136" s="22">
        <f t="shared" si="2"/>
        <v>4.5023148148148149E-3</v>
      </c>
      <c r="K136" s="7"/>
    </row>
    <row r="137" spans="1:11">
      <c r="A137" s="7">
        <v>134</v>
      </c>
      <c r="B137" s="1" t="s">
        <v>833</v>
      </c>
      <c r="C137" s="1" t="s">
        <v>744</v>
      </c>
      <c r="E137" s="2">
        <v>2009</v>
      </c>
      <c r="F137" s="21">
        <v>4.5138888888888893E-3</v>
      </c>
      <c r="G137" s="8" t="s">
        <v>245</v>
      </c>
      <c r="H137" s="7">
        <v>79</v>
      </c>
      <c r="I137" s="7">
        <v>1522</v>
      </c>
      <c r="J137" s="22">
        <f t="shared" si="2"/>
        <v>4.5138888888888893E-3</v>
      </c>
      <c r="K137" s="7"/>
    </row>
    <row r="138" spans="1:11">
      <c r="A138" s="7">
        <v>135</v>
      </c>
      <c r="B138" s="1" t="s">
        <v>834</v>
      </c>
      <c r="C138" s="1" t="s">
        <v>784</v>
      </c>
      <c r="D138" s="2" t="s">
        <v>509</v>
      </c>
      <c r="E138" s="2">
        <v>2009</v>
      </c>
      <c r="F138" s="21">
        <v>4.5717592592592589E-3</v>
      </c>
      <c r="G138" s="8" t="s">
        <v>299</v>
      </c>
      <c r="H138" s="7">
        <v>56</v>
      </c>
      <c r="I138" s="7">
        <v>1681</v>
      </c>
      <c r="J138" s="22">
        <f t="shared" si="2"/>
        <v>4.5717592592592589E-3</v>
      </c>
      <c r="K138" s="7"/>
    </row>
    <row r="139" spans="1:11">
      <c r="A139" s="7">
        <v>136</v>
      </c>
      <c r="B139" s="1" t="s">
        <v>835</v>
      </c>
      <c r="C139" s="1" t="s">
        <v>734</v>
      </c>
      <c r="E139" s="2">
        <v>2008</v>
      </c>
      <c r="F139" s="21">
        <v>4.6064814814814814E-3</v>
      </c>
      <c r="G139" s="8" t="s">
        <v>299</v>
      </c>
      <c r="H139" s="7">
        <v>57</v>
      </c>
      <c r="I139" s="7">
        <v>1507</v>
      </c>
      <c r="J139" s="22">
        <f t="shared" si="2"/>
        <v>4.6064814814814814E-3</v>
      </c>
      <c r="K139" s="7"/>
    </row>
    <row r="140" spans="1:11">
      <c r="A140" s="7">
        <v>137</v>
      </c>
      <c r="B140" s="1" t="s">
        <v>836</v>
      </c>
      <c r="C140" s="1" t="s">
        <v>784</v>
      </c>
      <c r="E140" s="2">
        <v>2009</v>
      </c>
      <c r="F140" s="21">
        <v>4.6180555555555558E-3</v>
      </c>
      <c r="G140" s="8" t="s">
        <v>299</v>
      </c>
      <c r="H140" s="7">
        <v>58</v>
      </c>
      <c r="I140" s="7">
        <v>1518</v>
      </c>
      <c r="J140" s="22">
        <f t="shared" si="2"/>
        <v>4.6180555555555558E-3</v>
      </c>
      <c r="K140" s="7"/>
    </row>
    <row r="141" spans="1:11">
      <c r="A141" s="7">
        <v>138</v>
      </c>
      <c r="B141" s="1" t="s">
        <v>837</v>
      </c>
      <c r="C141" s="1" t="s">
        <v>688</v>
      </c>
      <c r="E141" s="2">
        <v>2005</v>
      </c>
      <c r="F141" s="21">
        <v>4.6296296296296302E-3</v>
      </c>
      <c r="G141" s="8" t="s">
        <v>245</v>
      </c>
      <c r="H141" s="7">
        <v>80</v>
      </c>
      <c r="I141" s="7">
        <v>1612</v>
      </c>
      <c r="J141" s="22">
        <f t="shared" si="2"/>
        <v>4.6296296296296302E-3</v>
      </c>
      <c r="K141" s="7"/>
    </row>
    <row r="142" spans="1:11">
      <c r="A142" s="7">
        <v>139</v>
      </c>
      <c r="B142" s="1" t="s">
        <v>838</v>
      </c>
      <c r="C142" s="1" t="s">
        <v>697</v>
      </c>
      <c r="E142" s="2">
        <v>2007</v>
      </c>
      <c r="F142" s="21">
        <v>4.6412037037037038E-3</v>
      </c>
      <c r="G142" s="8" t="s">
        <v>245</v>
      </c>
      <c r="H142" s="7">
        <v>81</v>
      </c>
      <c r="I142" s="7">
        <v>1550</v>
      </c>
      <c r="J142" s="22">
        <f t="shared" si="2"/>
        <v>4.6412037037037038E-3</v>
      </c>
      <c r="K142" s="7"/>
    </row>
    <row r="143" spans="1:11">
      <c r="A143" s="7">
        <v>140</v>
      </c>
      <c r="B143" s="1" t="s">
        <v>839</v>
      </c>
      <c r="C143" s="1" t="s">
        <v>650</v>
      </c>
      <c r="E143" s="2">
        <v>2008</v>
      </c>
      <c r="F143" s="21">
        <v>4.6527777777777774E-3</v>
      </c>
      <c r="G143" s="8" t="s">
        <v>245</v>
      </c>
      <c r="H143" s="7">
        <v>82</v>
      </c>
      <c r="I143" s="7">
        <v>1535</v>
      </c>
      <c r="J143" s="22">
        <f t="shared" si="2"/>
        <v>4.6527777777777774E-3</v>
      </c>
      <c r="K143" s="7"/>
    </row>
    <row r="144" spans="1:11">
      <c r="A144" s="7">
        <v>141</v>
      </c>
      <c r="B144" s="1" t="s">
        <v>840</v>
      </c>
      <c r="C144" s="1" t="s">
        <v>734</v>
      </c>
      <c r="E144" s="2">
        <v>2009</v>
      </c>
      <c r="F144" s="21">
        <v>4.6527777777777774E-3</v>
      </c>
      <c r="G144" s="8" t="s">
        <v>299</v>
      </c>
      <c r="H144" s="7">
        <v>59</v>
      </c>
      <c r="I144" s="7">
        <v>1502</v>
      </c>
      <c r="J144" s="22">
        <f t="shared" si="2"/>
        <v>4.6527777777777774E-3</v>
      </c>
      <c r="K144" s="7"/>
    </row>
    <row r="145" spans="1:11">
      <c r="A145" s="7">
        <v>142</v>
      </c>
      <c r="B145" s="1" t="s">
        <v>841</v>
      </c>
      <c r="C145" s="1" t="s">
        <v>650</v>
      </c>
      <c r="E145" s="2">
        <v>2008</v>
      </c>
      <c r="F145" s="21">
        <v>4.6527777777777774E-3</v>
      </c>
      <c r="G145" s="8" t="s">
        <v>245</v>
      </c>
      <c r="H145" s="7">
        <v>83</v>
      </c>
      <c r="I145" s="7">
        <v>1536</v>
      </c>
      <c r="J145" s="22">
        <f t="shared" si="2"/>
        <v>4.6527777777777774E-3</v>
      </c>
      <c r="K145" s="7"/>
    </row>
    <row r="146" spans="1:11">
      <c r="A146" s="7">
        <v>143</v>
      </c>
      <c r="B146" s="1" t="s">
        <v>842</v>
      </c>
      <c r="C146" s="1" t="s">
        <v>716</v>
      </c>
      <c r="E146" s="2">
        <v>2007</v>
      </c>
      <c r="F146" s="21">
        <v>4.6643518518518518E-3</v>
      </c>
      <c r="G146" s="8" t="s">
        <v>299</v>
      </c>
      <c r="H146" s="7">
        <v>60</v>
      </c>
      <c r="I146" s="7">
        <v>1629</v>
      </c>
      <c r="J146" s="22">
        <f t="shared" si="2"/>
        <v>4.6643518518518518E-3</v>
      </c>
      <c r="K146" s="7"/>
    </row>
    <row r="147" spans="1:11">
      <c r="A147" s="7">
        <v>144</v>
      </c>
      <c r="B147" s="1" t="s">
        <v>843</v>
      </c>
      <c r="C147" s="1" t="s">
        <v>844</v>
      </c>
      <c r="E147" s="2">
        <v>2005</v>
      </c>
      <c r="F147" s="21">
        <v>4.6643518518518518E-3</v>
      </c>
      <c r="G147" s="8" t="s">
        <v>245</v>
      </c>
      <c r="H147" s="7">
        <v>84</v>
      </c>
      <c r="I147" s="7">
        <v>1691</v>
      </c>
      <c r="J147" s="22">
        <f t="shared" si="2"/>
        <v>4.6643518518518518E-3</v>
      </c>
      <c r="K147" s="7"/>
    </row>
    <row r="148" spans="1:11">
      <c r="A148" s="7">
        <v>145</v>
      </c>
      <c r="B148" s="1" t="s">
        <v>845</v>
      </c>
      <c r="C148" s="1" t="s">
        <v>784</v>
      </c>
      <c r="E148" s="2">
        <v>2009</v>
      </c>
      <c r="F148" s="21">
        <v>4.6759259259259263E-3</v>
      </c>
      <c r="G148" s="8" t="s">
        <v>245</v>
      </c>
      <c r="H148" s="7">
        <v>85</v>
      </c>
      <c r="I148" s="7">
        <v>1512</v>
      </c>
      <c r="J148" s="22">
        <f t="shared" si="2"/>
        <v>4.6759259259259263E-3</v>
      </c>
      <c r="K148" s="7"/>
    </row>
    <row r="149" spans="1:11">
      <c r="A149" s="7">
        <v>146</v>
      </c>
      <c r="B149" s="1" t="s">
        <v>846</v>
      </c>
      <c r="C149" s="1" t="s">
        <v>784</v>
      </c>
      <c r="E149" s="2">
        <v>2008</v>
      </c>
      <c r="F149" s="21">
        <v>4.6874999999999998E-3</v>
      </c>
      <c r="G149" s="8" t="s">
        <v>299</v>
      </c>
      <c r="H149" s="7">
        <v>61</v>
      </c>
      <c r="I149" s="7">
        <v>1510</v>
      </c>
      <c r="J149" s="22">
        <f t="shared" si="2"/>
        <v>4.6874999999999998E-3</v>
      </c>
      <c r="K149" s="7"/>
    </row>
    <row r="150" spans="1:11">
      <c r="A150" s="7">
        <v>147</v>
      </c>
      <c r="B150" s="1" t="s">
        <v>847</v>
      </c>
      <c r="C150" s="1" t="s">
        <v>724</v>
      </c>
      <c r="E150" s="2">
        <v>2006</v>
      </c>
      <c r="F150" s="21">
        <v>4.8611111111111112E-3</v>
      </c>
      <c r="G150" s="8" t="s">
        <v>245</v>
      </c>
      <c r="H150" s="7">
        <v>86</v>
      </c>
      <c r="I150" s="7">
        <v>1595</v>
      </c>
      <c r="J150" s="22">
        <f t="shared" si="2"/>
        <v>4.8611111111111112E-3</v>
      </c>
      <c r="K150" s="7"/>
    </row>
    <row r="151" spans="1:11">
      <c r="A151" s="7">
        <v>148</v>
      </c>
      <c r="B151" s="1" t="s">
        <v>848</v>
      </c>
      <c r="C151" s="1" t="s">
        <v>678</v>
      </c>
      <c r="E151" s="2">
        <v>2006</v>
      </c>
      <c r="F151" s="21">
        <v>5.2314814814814819E-3</v>
      </c>
      <c r="G151" s="8" t="s">
        <v>299</v>
      </c>
      <c r="H151" s="7">
        <v>62</v>
      </c>
      <c r="I151" s="7">
        <v>1619</v>
      </c>
      <c r="J151" s="22">
        <f t="shared" si="2"/>
        <v>5.2314814814814819E-3</v>
      </c>
      <c r="K151" s="7"/>
    </row>
    <row r="152" spans="1:11">
      <c r="A152" s="7">
        <v>149</v>
      </c>
      <c r="B152" s="1" t="s">
        <v>849</v>
      </c>
      <c r="C152" s="1" t="s">
        <v>724</v>
      </c>
      <c r="E152" s="2">
        <v>2006</v>
      </c>
      <c r="F152" s="21">
        <v>5.2430555555555555E-3</v>
      </c>
      <c r="G152" s="8" t="s">
        <v>299</v>
      </c>
      <c r="H152" s="7">
        <v>63</v>
      </c>
      <c r="I152" s="7">
        <v>1596</v>
      </c>
      <c r="J152" s="22">
        <f t="shared" si="2"/>
        <v>5.2430555555555555E-3</v>
      </c>
      <c r="K152" s="7"/>
    </row>
    <row r="153" spans="1:11">
      <c r="A153" s="7">
        <v>150</v>
      </c>
      <c r="B153" s="1" t="s">
        <v>850</v>
      </c>
      <c r="C153" s="1" t="s">
        <v>784</v>
      </c>
      <c r="E153" s="2">
        <v>2009</v>
      </c>
      <c r="F153" s="21">
        <v>5.3240740740740748E-3</v>
      </c>
      <c r="G153" s="8" t="s">
        <v>299</v>
      </c>
      <c r="H153" s="7">
        <v>64</v>
      </c>
      <c r="I153" s="7">
        <v>1513</v>
      </c>
      <c r="J153" s="22">
        <f t="shared" si="2"/>
        <v>5.3240740740740748E-3</v>
      </c>
      <c r="K153" s="7"/>
    </row>
    <row r="154" spans="1:11">
      <c r="A154" s="7">
        <v>151</v>
      </c>
      <c r="B154" s="1" t="s">
        <v>851</v>
      </c>
      <c r="C154" s="1" t="s">
        <v>744</v>
      </c>
      <c r="E154" s="2">
        <v>2009</v>
      </c>
      <c r="F154" s="21">
        <v>5.3935185185185188E-3</v>
      </c>
      <c r="G154" s="8" t="s">
        <v>299</v>
      </c>
      <c r="H154" s="7">
        <v>65</v>
      </c>
      <c r="I154" s="7">
        <v>1519</v>
      </c>
      <c r="J154" s="22">
        <f t="shared" si="2"/>
        <v>5.3935185185185188E-3</v>
      </c>
      <c r="K154" s="7"/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7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1" s="6" customFormat="1">
      <c r="A1" s="6" t="str">
        <f>'10km'!A1</f>
        <v>39. Rhein-Volkslauf</v>
      </c>
      <c r="B1" s="25"/>
      <c r="C1" s="30" t="str">
        <f>'10km'!C1:D1</f>
        <v>VLG Maximiliansau</v>
      </c>
      <c r="D1" s="30"/>
      <c r="E1" s="29">
        <v>300</v>
      </c>
      <c r="F1" s="30" t="s">
        <v>885</v>
      </c>
      <c r="G1" s="30"/>
      <c r="I1" s="31">
        <f>'10km'!I1:I1</f>
        <v>42469</v>
      </c>
      <c r="J1" s="31"/>
    </row>
    <row r="2" spans="1:11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1">
      <c r="A3" s="13"/>
      <c r="B3" s="14">
        <f>SUBTOTAL(3,B4:B1004)</f>
        <v>26</v>
      </c>
      <c r="C3" s="15"/>
      <c r="D3" s="16"/>
      <c r="E3" s="16"/>
      <c r="F3" s="20"/>
      <c r="G3" s="16"/>
      <c r="H3" s="16"/>
      <c r="I3" s="16"/>
      <c r="J3" s="17"/>
    </row>
    <row r="4" spans="1:11">
      <c r="A4" s="7">
        <v>1</v>
      </c>
      <c r="B4" s="1" t="s">
        <v>852</v>
      </c>
      <c r="C4" s="1" t="s">
        <v>10</v>
      </c>
      <c r="D4" s="2" t="s">
        <v>494</v>
      </c>
      <c r="E4" s="2">
        <v>2009</v>
      </c>
      <c r="F4" s="21">
        <v>8.449074074074075E-4</v>
      </c>
      <c r="G4" s="8" t="s">
        <v>853</v>
      </c>
      <c r="H4" s="7">
        <v>1</v>
      </c>
      <c r="I4" s="7">
        <v>1711</v>
      </c>
      <c r="J4" s="22">
        <f>F4/($E$1/1000)</f>
        <v>2.8163580246913585E-3</v>
      </c>
      <c r="K4" s="7"/>
    </row>
    <row r="5" spans="1:11">
      <c r="A5" s="7">
        <v>2</v>
      </c>
      <c r="B5" s="1" t="s">
        <v>854</v>
      </c>
      <c r="C5" s="1" t="s">
        <v>855</v>
      </c>
      <c r="E5" s="2">
        <v>2009</v>
      </c>
      <c r="F5" s="21">
        <v>8.9120370370370362E-4</v>
      </c>
      <c r="G5" s="8" t="s">
        <v>853</v>
      </c>
      <c r="H5" s="7">
        <v>2</v>
      </c>
      <c r="I5" s="7">
        <v>1642</v>
      </c>
      <c r="J5" s="22">
        <f t="shared" ref="J5:J29" si="0">F5/($E$1/1000)</f>
        <v>2.9706790123456787E-3</v>
      </c>
      <c r="K5" s="7"/>
    </row>
    <row r="6" spans="1:11">
      <c r="A6" s="7">
        <v>3</v>
      </c>
      <c r="B6" s="1" t="s">
        <v>856</v>
      </c>
      <c r="C6" s="1" t="s">
        <v>857</v>
      </c>
      <c r="E6" s="2">
        <v>2009</v>
      </c>
      <c r="F6" s="21">
        <v>9.1435185185185185E-4</v>
      </c>
      <c r="G6" s="8" t="s">
        <v>853</v>
      </c>
      <c r="H6" s="7">
        <v>3</v>
      </c>
      <c r="I6" s="7">
        <v>1682</v>
      </c>
      <c r="J6" s="22">
        <f t="shared" si="0"/>
        <v>3.0478395061728394E-3</v>
      </c>
      <c r="K6" s="7"/>
    </row>
    <row r="7" spans="1:11">
      <c r="A7" s="7">
        <v>4</v>
      </c>
      <c r="B7" s="1" t="s">
        <v>858</v>
      </c>
      <c r="C7" s="1" t="s">
        <v>56</v>
      </c>
      <c r="E7" s="2">
        <v>2010</v>
      </c>
      <c r="F7" s="21">
        <v>9.4907407407407408E-4</v>
      </c>
      <c r="G7" s="8" t="s">
        <v>853</v>
      </c>
      <c r="H7" s="7">
        <v>4</v>
      </c>
      <c r="I7" s="7">
        <v>1660</v>
      </c>
      <c r="J7" s="22">
        <f t="shared" si="0"/>
        <v>3.1635802469135803E-3</v>
      </c>
      <c r="K7" s="7"/>
    </row>
    <row r="8" spans="1:11">
      <c r="A8" s="7">
        <v>5</v>
      </c>
      <c r="B8" s="1" t="s">
        <v>859</v>
      </c>
      <c r="C8" s="1" t="s">
        <v>56</v>
      </c>
      <c r="E8" s="2">
        <v>2009</v>
      </c>
      <c r="F8" s="21">
        <v>9.6064814814814808E-4</v>
      </c>
      <c r="G8" s="8" t="s">
        <v>853</v>
      </c>
      <c r="H8" s="7">
        <v>5</v>
      </c>
      <c r="I8" s="7">
        <v>1677</v>
      </c>
      <c r="J8" s="22">
        <f t="shared" si="0"/>
        <v>3.2021604938271605E-3</v>
      </c>
      <c r="K8" s="7"/>
    </row>
    <row r="9" spans="1:11">
      <c r="A9" s="7">
        <v>6</v>
      </c>
      <c r="B9" s="1" t="s">
        <v>860</v>
      </c>
      <c r="C9" s="1" t="s">
        <v>56</v>
      </c>
      <c r="E9" s="2">
        <v>2010</v>
      </c>
      <c r="F9" s="21">
        <v>9.8379629629629642E-4</v>
      </c>
      <c r="G9" s="8" t="s">
        <v>861</v>
      </c>
      <c r="H9" s="7">
        <v>1</v>
      </c>
      <c r="I9" s="7">
        <v>1655</v>
      </c>
      <c r="J9" s="22">
        <f t="shared" si="0"/>
        <v>3.2793209876543217E-3</v>
      </c>
      <c r="K9" s="7"/>
    </row>
    <row r="10" spans="1:11">
      <c r="A10" s="7">
        <v>7</v>
      </c>
      <c r="B10" s="1" t="s">
        <v>862</v>
      </c>
      <c r="C10" s="1" t="s">
        <v>863</v>
      </c>
      <c r="E10" s="2">
        <v>2009</v>
      </c>
      <c r="F10" s="21">
        <v>1.0763888888888889E-3</v>
      </c>
      <c r="G10" s="8" t="s">
        <v>853</v>
      </c>
      <c r="H10" s="7">
        <v>6</v>
      </c>
      <c r="I10" s="7">
        <v>1668</v>
      </c>
      <c r="J10" s="22">
        <f t="shared" si="0"/>
        <v>3.5879629629629629E-3</v>
      </c>
      <c r="K10" s="7"/>
    </row>
    <row r="11" spans="1:11">
      <c r="A11" s="7">
        <v>8</v>
      </c>
      <c r="B11" s="1" t="s">
        <v>864</v>
      </c>
      <c r="C11" s="1" t="s">
        <v>198</v>
      </c>
      <c r="E11" s="2">
        <v>2011</v>
      </c>
      <c r="F11" s="21">
        <v>1.0995370370370371E-3</v>
      </c>
      <c r="G11" s="8" t="s">
        <v>861</v>
      </c>
      <c r="H11" s="7">
        <v>2</v>
      </c>
      <c r="I11" s="7">
        <v>1640</v>
      </c>
      <c r="J11" s="22">
        <f t="shared" si="0"/>
        <v>3.6651234567901237E-3</v>
      </c>
      <c r="K11" s="7"/>
    </row>
    <row r="12" spans="1:11">
      <c r="A12" s="7">
        <v>9</v>
      </c>
      <c r="B12" s="1" t="s">
        <v>865</v>
      </c>
      <c r="C12" s="1" t="s">
        <v>56</v>
      </c>
      <c r="E12" s="2">
        <v>2011</v>
      </c>
      <c r="F12" s="21">
        <v>1.1574074074074073E-3</v>
      </c>
      <c r="G12" s="8" t="s">
        <v>861</v>
      </c>
      <c r="H12" s="7">
        <v>3</v>
      </c>
      <c r="I12" s="7">
        <v>1675</v>
      </c>
      <c r="J12" s="22">
        <f t="shared" si="0"/>
        <v>3.8580246913580245E-3</v>
      </c>
      <c r="K12" s="7"/>
    </row>
    <row r="13" spans="1:11">
      <c r="A13" s="7">
        <v>10</v>
      </c>
      <c r="B13" s="1" t="s">
        <v>866</v>
      </c>
      <c r="C13" s="1" t="s">
        <v>867</v>
      </c>
      <c r="E13" s="2">
        <v>2011</v>
      </c>
      <c r="F13" s="21">
        <v>1.1921296296296296E-3</v>
      </c>
      <c r="G13" s="8" t="s">
        <v>861</v>
      </c>
      <c r="H13" s="7">
        <v>4</v>
      </c>
      <c r="I13" s="7">
        <v>1709</v>
      </c>
      <c r="J13" s="22">
        <f t="shared" si="0"/>
        <v>3.9737654320987654E-3</v>
      </c>
      <c r="K13" s="7"/>
    </row>
    <row r="14" spans="1:11">
      <c r="A14" s="7">
        <v>11</v>
      </c>
      <c r="B14" s="1" t="s">
        <v>868</v>
      </c>
      <c r="C14" s="1" t="s">
        <v>305</v>
      </c>
      <c r="E14" s="2">
        <v>2011</v>
      </c>
      <c r="F14" s="21">
        <v>1.2152777777777778E-3</v>
      </c>
      <c r="G14" s="8" t="s">
        <v>861</v>
      </c>
      <c r="H14" s="7">
        <v>5</v>
      </c>
      <c r="I14" s="7">
        <v>1643</v>
      </c>
      <c r="J14" s="22">
        <f t="shared" si="0"/>
        <v>4.0509259259259266E-3</v>
      </c>
      <c r="K14" s="7"/>
    </row>
    <row r="15" spans="1:11">
      <c r="A15" s="7">
        <v>12</v>
      </c>
      <c r="B15" s="1" t="s">
        <v>869</v>
      </c>
      <c r="C15" s="1" t="s">
        <v>56</v>
      </c>
      <c r="E15" s="2">
        <v>2012</v>
      </c>
      <c r="F15" s="21">
        <v>1.2384259259259258E-3</v>
      </c>
      <c r="G15" s="8" t="s">
        <v>853</v>
      </c>
      <c r="H15" s="7">
        <v>7</v>
      </c>
      <c r="I15" s="7">
        <v>1657</v>
      </c>
      <c r="J15" s="22">
        <f t="shared" si="0"/>
        <v>4.128086419753086E-3</v>
      </c>
      <c r="K15" s="7"/>
    </row>
    <row r="16" spans="1:11">
      <c r="A16" s="7">
        <v>13</v>
      </c>
      <c r="B16" s="1" t="s">
        <v>870</v>
      </c>
      <c r="C16" s="1" t="s">
        <v>584</v>
      </c>
      <c r="E16" s="2">
        <v>2010</v>
      </c>
      <c r="F16" s="21">
        <v>1.2384259259259258E-3</v>
      </c>
      <c r="G16" s="8" t="s">
        <v>853</v>
      </c>
      <c r="H16" s="7">
        <v>8</v>
      </c>
      <c r="I16" s="7">
        <v>1634</v>
      </c>
      <c r="J16" s="22">
        <f t="shared" si="0"/>
        <v>4.128086419753086E-3</v>
      </c>
      <c r="K16" s="7"/>
    </row>
    <row r="17" spans="1:11">
      <c r="A17" s="7">
        <v>14</v>
      </c>
      <c r="B17" s="1" t="s">
        <v>871</v>
      </c>
      <c r="C17" s="1" t="s">
        <v>584</v>
      </c>
      <c r="E17" s="2">
        <v>2010</v>
      </c>
      <c r="F17" s="21">
        <v>1.261574074074074E-3</v>
      </c>
      <c r="G17" s="8" t="s">
        <v>861</v>
      </c>
      <c r="H17" s="7">
        <v>6</v>
      </c>
      <c r="I17" s="7">
        <v>1633</v>
      </c>
      <c r="J17" s="22">
        <f t="shared" si="0"/>
        <v>4.2052469135802472E-3</v>
      </c>
      <c r="K17" s="7"/>
    </row>
    <row r="18" spans="1:11">
      <c r="A18" s="7">
        <v>15</v>
      </c>
      <c r="B18" s="1" t="s">
        <v>872</v>
      </c>
      <c r="C18" s="1" t="s">
        <v>863</v>
      </c>
      <c r="E18" s="2">
        <v>2011</v>
      </c>
      <c r="F18" s="21">
        <v>1.3078703703703705E-3</v>
      </c>
      <c r="G18" s="8" t="s">
        <v>853</v>
      </c>
      <c r="H18" s="7">
        <v>9</v>
      </c>
      <c r="I18" s="7">
        <v>1667</v>
      </c>
      <c r="J18" s="22">
        <f t="shared" si="0"/>
        <v>4.3595679012345687E-3</v>
      </c>
      <c r="K18" s="7"/>
    </row>
    <row r="19" spans="1:11">
      <c r="A19" s="7">
        <v>16</v>
      </c>
      <c r="B19" s="1" t="s">
        <v>873</v>
      </c>
      <c r="C19" s="1" t="s">
        <v>159</v>
      </c>
      <c r="E19" s="2">
        <v>2012</v>
      </c>
      <c r="F19" s="21">
        <v>1.3425925925925925E-3</v>
      </c>
      <c r="G19" s="8" t="s">
        <v>853</v>
      </c>
      <c r="H19" s="7">
        <v>10</v>
      </c>
      <c r="I19" s="7">
        <v>1639</v>
      </c>
      <c r="J19" s="22">
        <f t="shared" si="0"/>
        <v>4.4753086419753087E-3</v>
      </c>
      <c r="K19" s="7"/>
    </row>
    <row r="20" spans="1:11">
      <c r="A20" s="7">
        <v>17</v>
      </c>
      <c r="B20" s="1" t="s">
        <v>874</v>
      </c>
      <c r="C20" s="1" t="s">
        <v>305</v>
      </c>
      <c r="E20" s="2">
        <v>2012</v>
      </c>
      <c r="F20" s="21">
        <v>1.3541666666666667E-3</v>
      </c>
      <c r="G20" s="8" t="s">
        <v>861</v>
      </c>
      <c r="H20" s="7">
        <v>7</v>
      </c>
      <c r="I20" s="7">
        <v>1636</v>
      </c>
      <c r="J20" s="22">
        <f t="shared" si="0"/>
        <v>4.5138888888888893E-3</v>
      </c>
      <c r="K20" s="7"/>
    </row>
    <row r="21" spans="1:11">
      <c r="A21" s="7">
        <v>18</v>
      </c>
      <c r="B21" s="1" t="s">
        <v>875</v>
      </c>
      <c r="C21" s="1" t="s">
        <v>876</v>
      </c>
      <c r="E21" s="2">
        <v>2011</v>
      </c>
      <c r="F21" s="21">
        <v>1.3773148148148147E-3</v>
      </c>
      <c r="G21" s="8" t="s">
        <v>853</v>
      </c>
      <c r="H21" s="7">
        <v>11</v>
      </c>
      <c r="I21" s="7">
        <v>1647</v>
      </c>
      <c r="J21" s="22">
        <f t="shared" si="0"/>
        <v>4.5910493827160496E-3</v>
      </c>
      <c r="K21" s="7"/>
    </row>
    <row r="22" spans="1:11">
      <c r="A22" s="7">
        <v>19</v>
      </c>
      <c r="B22" s="1" t="s">
        <v>877</v>
      </c>
      <c r="C22" s="1" t="s">
        <v>56</v>
      </c>
      <c r="E22" s="2">
        <v>2012</v>
      </c>
      <c r="F22" s="21">
        <v>1.423611111111111E-3</v>
      </c>
      <c r="G22" s="8" t="s">
        <v>853</v>
      </c>
      <c r="H22" s="7">
        <v>12</v>
      </c>
      <c r="I22" s="7">
        <v>1676</v>
      </c>
      <c r="J22" s="22">
        <f t="shared" si="0"/>
        <v>4.7453703703703703E-3</v>
      </c>
      <c r="K22" s="7"/>
    </row>
    <row r="23" spans="1:11">
      <c r="A23" s="7">
        <v>20</v>
      </c>
      <c r="B23" s="1" t="s">
        <v>878</v>
      </c>
      <c r="C23" s="1" t="s">
        <v>140</v>
      </c>
      <c r="E23" s="2">
        <v>2010</v>
      </c>
      <c r="F23" s="21">
        <v>1.4351851851851854E-3</v>
      </c>
      <c r="G23" s="8" t="s">
        <v>853</v>
      </c>
      <c r="H23" s="7">
        <v>13</v>
      </c>
      <c r="I23" s="7">
        <v>1713</v>
      </c>
      <c r="J23" s="22">
        <f t="shared" si="0"/>
        <v>4.7839506172839517E-3</v>
      </c>
      <c r="K23" s="7"/>
    </row>
    <row r="24" spans="1:11">
      <c r="A24" s="7">
        <v>21</v>
      </c>
      <c r="B24" s="1" t="s">
        <v>879</v>
      </c>
      <c r="C24" s="1" t="s">
        <v>305</v>
      </c>
      <c r="E24" s="2">
        <v>2011</v>
      </c>
      <c r="F24" s="21">
        <v>1.4699074074074074E-3</v>
      </c>
      <c r="G24" s="8" t="s">
        <v>853</v>
      </c>
      <c r="H24" s="7">
        <v>14</v>
      </c>
      <c r="I24" s="7">
        <v>1632</v>
      </c>
      <c r="J24" s="22">
        <f t="shared" si="0"/>
        <v>4.8996913580246918E-3</v>
      </c>
      <c r="K24" s="7"/>
    </row>
    <row r="25" spans="1:11">
      <c r="A25" s="7">
        <v>22</v>
      </c>
      <c r="B25" s="1" t="s">
        <v>880</v>
      </c>
      <c r="C25" s="1" t="s">
        <v>769</v>
      </c>
      <c r="E25" s="2">
        <v>2011</v>
      </c>
      <c r="F25" s="21">
        <v>1.4930555555555556E-3</v>
      </c>
      <c r="G25" s="8" t="s">
        <v>861</v>
      </c>
      <c r="H25" s="7">
        <v>8</v>
      </c>
      <c r="I25" s="7">
        <v>1648</v>
      </c>
      <c r="J25" s="22">
        <f t="shared" si="0"/>
        <v>4.9768518518518521E-3</v>
      </c>
      <c r="K25" s="7"/>
    </row>
    <row r="26" spans="1:11">
      <c r="A26" s="7">
        <v>23</v>
      </c>
      <c r="B26" s="1" t="s">
        <v>881</v>
      </c>
      <c r="C26" s="1" t="s">
        <v>60</v>
      </c>
      <c r="E26" s="2">
        <v>2011</v>
      </c>
      <c r="F26" s="21">
        <v>1.5046296296296294E-3</v>
      </c>
      <c r="G26" s="8" t="s">
        <v>861</v>
      </c>
      <c r="H26" s="7">
        <v>9</v>
      </c>
      <c r="I26" s="7">
        <v>1702</v>
      </c>
      <c r="J26" s="22">
        <f t="shared" si="0"/>
        <v>5.0154320987654318E-3</v>
      </c>
      <c r="K26" s="7"/>
    </row>
    <row r="27" spans="1:11">
      <c r="A27" s="7">
        <v>24</v>
      </c>
      <c r="B27" s="1" t="s">
        <v>882</v>
      </c>
      <c r="C27" s="1" t="s">
        <v>56</v>
      </c>
      <c r="E27" s="2">
        <v>2010</v>
      </c>
      <c r="F27" s="21">
        <v>1.5393518518518519E-3</v>
      </c>
      <c r="G27" s="8" t="s">
        <v>861</v>
      </c>
      <c r="H27" s="7">
        <v>10</v>
      </c>
      <c r="I27" s="7">
        <v>1697</v>
      </c>
      <c r="J27" s="22">
        <f t="shared" si="0"/>
        <v>5.1311728395061727E-3</v>
      </c>
      <c r="K27" s="7"/>
    </row>
    <row r="28" spans="1:11">
      <c r="A28" s="7">
        <v>25</v>
      </c>
      <c r="B28" s="1" t="s">
        <v>883</v>
      </c>
      <c r="C28" s="1" t="s">
        <v>140</v>
      </c>
      <c r="E28" s="2">
        <v>2010</v>
      </c>
      <c r="F28" s="21">
        <v>1.7824074074074072E-3</v>
      </c>
      <c r="G28" s="8" t="s">
        <v>861</v>
      </c>
      <c r="H28" s="7">
        <v>11</v>
      </c>
      <c r="I28" s="7">
        <v>1714</v>
      </c>
      <c r="J28" s="22">
        <f t="shared" si="0"/>
        <v>5.9413580246913573E-3</v>
      </c>
      <c r="K28" s="7"/>
    </row>
    <row r="29" spans="1:11">
      <c r="A29" s="7">
        <v>26</v>
      </c>
      <c r="B29" s="1" t="s">
        <v>884</v>
      </c>
      <c r="C29" s="1" t="s">
        <v>718</v>
      </c>
      <c r="E29" s="2">
        <v>2013</v>
      </c>
      <c r="F29" s="21">
        <v>2.1064814814814813E-3</v>
      </c>
      <c r="G29" s="8" t="s">
        <v>861</v>
      </c>
      <c r="H29" s="7">
        <v>12</v>
      </c>
      <c r="I29" s="7">
        <v>1706</v>
      </c>
      <c r="J29" s="22">
        <f t="shared" si="0"/>
        <v>7.0216049382716044E-3</v>
      </c>
      <c r="K29" s="7"/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0"/>
  <sheetViews>
    <sheetView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1" s="6" customFormat="1">
      <c r="A1" s="6" t="str">
        <f>'10km'!A1</f>
        <v>39. Rhein-Volkslauf</v>
      </c>
      <c r="B1" s="25"/>
      <c r="C1" s="30" t="str">
        <f>'10km'!C1:D1</f>
        <v>VLG Maximiliansau</v>
      </c>
      <c r="D1" s="30"/>
      <c r="E1" s="9">
        <v>5</v>
      </c>
      <c r="F1" s="30" t="s">
        <v>886</v>
      </c>
      <c r="G1" s="30"/>
      <c r="I1" s="31">
        <f>'10km'!I1:I1</f>
        <v>42469</v>
      </c>
      <c r="J1" s="31"/>
    </row>
    <row r="2" spans="1:11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1">
      <c r="A3" s="13"/>
      <c r="B3" s="14">
        <f>SUBTOTAL(3,B4:B1004)</f>
        <v>12</v>
      </c>
      <c r="C3" s="15"/>
      <c r="D3" s="16"/>
      <c r="E3" s="16"/>
      <c r="F3" s="20"/>
      <c r="G3" s="16"/>
      <c r="H3" s="16"/>
      <c r="I3" s="16"/>
      <c r="J3" s="17"/>
    </row>
    <row r="4" spans="1:11">
      <c r="A4" s="7">
        <v>1</v>
      </c>
      <c r="B4" s="1" t="s">
        <v>887</v>
      </c>
      <c r="C4" s="1" t="s">
        <v>581</v>
      </c>
      <c r="E4" s="2">
        <v>1960</v>
      </c>
      <c r="F4" s="21">
        <v>2.3877314814814813E-2</v>
      </c>
      <c r="G4" s="8" t="s">
        <v>888</v>
      </c>
      <c r="H4" s="7">
        <v>1</v>
      </c>
      <c r="I4" s="7">
        <v>1500</v>
      </c>
      <c r="J4" s="22">
        <f>F4/$E$1</f>
        <v>4.7754629629629623E-3</v>
      </c>
      <c r="K4" s="7"/>
    </row>
    <row r="5" spans="1:11">
      <c r="A5" s="7">
        <v>2</v>
      </c>
      <c r="B5" s="1" t="s">
        <v>889</v>
      </c>
      <c r="C5" s="1" t="s">
        <v>890</v>
      </c>
      <c r="E5" s="2">
        <v>1944</v>
      </c>
      <c r="F5" s="21">
        <v>2.5706018518518517E-2</v>
      </c>
      <c r="G5" s="8" t="s">
        <v>891</v>
      </c>
      <c r="H5" s="7">
        <v>1</v>
      </c>
      <c r="I5" s="7">
        <v>1497</v>
      </c>
      <c r="J5" s="22">
        <f t="shared" ref="J5:J15" si="0">F5/$E$1</f>
        <v>5.1412037037037034E-3</v>
      </c>
      <c r="K5" s="7"/>
    </row>
    <row r="6" spans="1:11">
      <c r="A6" s="7">
        <v>3</v>
      </c>
      <c r="B6" s="1" t="s">
        <v>892</v>
      </c>
      <c r="C6" s="1" t="s">
        <v>893</v>
      </c>
      <c r="E6" s="2">
        <v>1954</v>
      </c>
      <c r="F6" s="21">
        <v>2.837962962962963E-2</v>
      </c>
      <c r="G6" s="8" t="s">
        <v>888</v>
      </c>
      <c r="H6" s="7">
        <v>2</v>
      </c>
      <c r="I6" s="7">
        <v>1495</v>
      </c>
      <c r="J6" s="22">
        <f t="shared" si="0"/>
        <v>5.6759259259259263E-3</v>
      </c>
      <c r="K6" s="7"/>
    </row>
    <row r="7" spans="1:11">
      <c r="A7" s="7">
        <v>4</v>
      </c>
      <c r="B7" s="1" t="s">
        <v>894</v>
      </c>
      <c r="C7" s="1" t="s">
        <v>140</v>
      </c>
      <c r="E7" s="2">
        <v>1971</v>
      </c>
      <c r="F7" s="21">
        <v>2.8761574074074075E-2</v>
      </c>
      <c r="G7" s="8" t="s">
        <v>888</v>
      </c>
      <c r="H7" s="7">
        <v>3</v>
      </c>
      <c r="I7" s="7">
        <v>1498</v>
      </c>
      <c r="J7" s="22">
        <f t="shared" si="0"/>
        <v>5.7523148148148151E-3</v>
      </c>
      <c r="K7" s="7"/>
    </row>
    <row r="8" spans="1:11">
      <c r="A8" s="7">
        <v>5</v>
      </c>
      <c r="B8" s="1" t="s">
        <v>895</v>
      </c>
      <c r="C8" s="1" t="s">
        <v>140</v>
      </c>
      <c r="E8" s="2">
        <v>1966</v>
      </c>
      <c r="F8" s="21">
        <v>2.884259259259259E-2</v>
      </c>
      <c r="G8" s="8" t="s">
        <v>888</v>
      </c>
      <c r="H8" s="7">
        <v>4</v>
      </c>
      <c r="I8" s="7">
        <v>1499</v>
      </c>
      <c r="J8" s="22">
        <f t="shared" si="0"/>
        <v>5.7685185185185183E-3</v>
      </c>
      <c r="K8" s="7"/>
    </row>
    <row r="9" spans="1:11">
      <c r="A9" s="7">
        <v>6</v>
      </c>
      <c r="B9" s="1" t="s">
        <v>896</v>
      </c>
      <c r="C9" s="1" t="s">
        <v>18</v>
      </c>
      <c r="E9" s="2">
        <v>1950</v>
      </c>
      <c r="F9" s="21">
        <v>2.9050925925925928E-2</v>
      </c>
      <c r="G9" s="8" t="s">
        <v>891</v>
      </c>
      <c r="H9" s="7">
        <v>2</v>
      </c>
      <c r="I9" s="7">
        <v>1496</v>
      </c>
      <c r="J9" s="22">
        <f t="shared" si="0"/>
        <v>5.8101851851851856E-3</v>
      </c>
      <c r="K9" s="7"/>
    </row>
    <row r="10" spans="1:11">
      <c r="A10" s="7">
        <v>7</v>
      </c>
      <c r="B10" s="1" t="s">
        <v>897</v>
      </c>
      <c r="C10" s="1" t="s">
        <v>893</v>
      </c>
      <c r="E10" s="2">
        <v>1959</v>
      </c>
      <c r="F10" s="21">
        <v>3.1331018518518515E-2</v>
      </c>
      <c r="G10" s="8" t="s">
        <v>891</v>
      </c>
      <c r="H10" s="7">
        <v>3</v>
      </c>
      <c r="I10" s="7">
        <v>1494</v>
      </c>
      <c r="J10" s="22">
        <f t="shared" si="0"/>
        <v>6.2662037037037027E-3</v>
      </c>
      <c r="K10" s="7"/>
    </row>
    <row r="11" spans="1:11">
      <c r="A11" s="7">
        <v>8</v>
      </c>
      <c r="B11" s="1" t="s">
        <v>898</v>
      </c>
      <c r="C11" s="1" t="s">
        <v>534</v>
      </c>
      <c r="D11" s="2" t="s">
        <v>40</v>
      </c>
      <c r="E11" s="2">
        <v>1983</v>
      </c>
      <c r="F11" s="21">
        <v>3.24537037037037E-2</v>
      </c>
      <c r="G11" s="8" t="s">
        <v>891</v>
      </c>
      <c r="H11" s="7">
        <v>4</v>
      </c>
      <c r="I11" s="7">
        <v>1493</v>
      </c>
      <c r="J11" s="22">
        <f t="shared" si="0"/>
        <v>6.4907407407407396E-3</v>
      </c>
      <c r="K11" s="7"/>
    </row>
    <row r="12" spans="1:11">
      <c r="A12" s="7">
        <v>9</v>
      </c>
      <c r="B12" s="1" t="s">
        <v>899</v>
      </c>
      <c r="C12" s="1" t="s">
        <v>534</v>
      </c>
      <c r="D12" s="2" t="s">
        <v>40</v>
      </c>
      <c r="E12" s="2">
        <v>1990</v>
      </c>
      <c r="F12" s="21">
        <v>3.2916666666666664E-2</v>
      </c>
      <c r="G12" s="8" t="s">
        <v>888</v>
      </c>
      <c r="H12" s="7">
        <v>5</v>
      </c>
      <c r="I12" s="7">
        <v>1492</v>
      </c>
      <c r="J12" s="22">
        <f t="shared" si="0"/>
        <v>6.5833333333333325E-3</v>
      </c>
      <c r="K12" s="7"/>
    </row>
    <row r="13" spans="1:11">
      <c r="A13" s="7">
        <v>10</v>
      </c>
      <c r="B13" s="1" t="s">
        <v>900</v>
      </c>
      <c r="C13" s="1" t="s">
        <v>534</v>
      </c>
      <c r="D13" s="2" t="s">
        <v>40</v>
      </c>
      <c r="E13" s="2">
        <v>1967</v>
      </c>
      <c r="F13" s="21">
        <v>3.30787037037037E-2</v>
      </c>
      <c r="G13" s="8" t="s">
        <v>888</v>
      </c>
      <c r="H13" s="7">
        <v>6</v>
      </c>
      <c r="I13" s="7">
        <v>1491</v>
      </c>
      <c r="J13" s="22">
        <f t="shared" si="0"/>
        <v>6.6157407407407397E-3</v>
      </c>
      <c r="K13" s="7"/>
    </row>
    <row r="14" spans="1:11">
      <c r="A14" s="7">
        <v>11</v>
      </c>
      <c r="B14" s="1" t="s">
        <v>901</v>
      </c>
      <c r="C14" s="1" t="s">
        <v>902</v>
      </c>
      <c r="D14" s="2" t="s">
        <v>631</v>
      </c>
      <c r="E14" s="2">
        <v>1974</v>
      </c>
      <c r="F14" s="21">
        <v>3.5000000000000003E-2</v>
      </c>
      <c r="G14" s="8" t="s">
        <v>888</v>
      </c>
      <c r="H14" s="7">
        <v>7</v>
      </c>
      <c r="I14" s="7">
        <v>1490</v>
      </c>
      <c r="J14" s="22">
        <f t="shared" si="0"/>
        <v>7.000000000000001E-3</v>
      </c>
      <c r="K14" s="7"/>
    </row>
    <row r="15" spans="1:11">
      <c r="A15" s="7">
        <v>12</v>
      </c>
      <c r="B15" s="1" t="s">
        <v>903</v>
      </c>
      <c r="C15" s="1" t="s">
        <v>244</v>
      </c>
      <c r="E15" s="2">
        <v>2002</v>
      </c>
      <c r="F15" s="21">
        <v>3.5000000000000003E-2</v>
      </c>
      <c r="G15" s="8" t="s">
        <v>891</v>
      </c>
      <c r="H15" s="7">
        <v>5</v>
      </c>
      <c r="I15" s="7">
        <v>1489</v>
      </c>
      <c r="J15" s="22">
        <f t="shared" si="0"/>
        <v>7.000000000000001E-3</v>
      </c>
      <c r="K15" s="7"/>
    </row>
    <row r="16" spans="1:11">
      <c r="F16" s="21"/>
      <c r="J16" s="22"/>
      <c r="K16" s="7"/>
    </row>
    <row r="17" spans="6:11">
      <c r="F17" s="21"/>
      <c r="J17" s="22"/>
      <c r="K17" s="7"/>
    </row>
    <row r="18" spans="6:11">
      <c r="F18" s="21"/>
      <c r="J18" s="22"/>
      <c r="K18" s="7"/>
    </row>
    <row r="19" spans="6:11">
      <c r="F19" s="21"/>
      <c r="J19" s="22"/>
      <c r="K19" s="7"/>
    </row>
    <row r="20" spans="6:11">
      <c r="F20" s="21"/>
      <c r="J20" s="22"/>
      <c r="K20" s="7"/>
    </row>
    <row r="21" spans="6:11">
      <c r="F21" s="21"/>
      <c r="J21" s="22"/>
      <c r="K21" s="7"/>
    </row>
    <row r="22" spans="6:11">
      <c r="F22" s="21"/>
      <c r="J22" s="22"/>
      <c r="K22" s="7"/>
    </row>
    <row r="23" spans="6:11">
      <c r="F23" s="21"/>
      <c r="J23" s="22"/>
      <c r="K23" s="7"/>
    </row>
    <row r="24" spans="6:11">
      <c r="F24" s="21"/>
      <c r="J24" s="22"/>
      <c r="K24" s="7"/>
    </row>
    <row r="25" spans="6:11">
      <c r="F25" s="21"/>
      <c r="J25" s="22"/>
      <c r="K25" s="7"/>
    </row>
    <row r="26" spans="6:11">
      <c r="F26" s="21"/>
      <c r="J26" s="22"/>
      <c r="K26" s="7"/>
    </row>
    <row r="27" spans="6:11">
      <c r="F27" s="21"/>
      <c r="J27" s="22"/>
      <c r="K27" s="7"/>
    </row>
    <row r="28" spans="6:11">
      <c r="F28" s="21"/>
      <c r="J28" s="22"/>
      <c r="K28" s="7"/>
    </row>
    <row r="29" spans="6:11">
      <c r="F29" s="21"/>
      <c r="J29" s="22"/>
      <c r="K29" s="7"/>
    </row>
    <row r="30" spans="6:11">
      <c r="F30" s="21"/>
      <c r="J30" s="22"/>
      <c r="K30" s="7"/>
    </row>
    <row r="31" spans="6:11">
      <c r="F31" s="21"/>
      <c r="J31" s="22"/>
      <c r="K31" s="7"/>
    </row>
    <row r="32" spans="6:11">
      <c r="F32" s="21"/>
      <c r="J32" s="22"/>
      <c r="K32" s="7"/>
    </row>
    <row r="33" spans="6:11">
      <c r="F33" s="21"/>
      <c r="J33" s="22"/>
      <c r="K33" s="7"/>
    </row>
    <row r="34" spans="6:11">
      <c r="F34" s="21"/>
      <c r="J34" s="22"/>
      <c r="K34" s="7"/>
    </row>
    <row r="35" spans="6:11">
      <c r="F35" s="21"/>
      <c r="J35" s="22"/>
      <c r="K35" s="7"/>
    </row>
    <row r="36" spans="6:11">
      <c r="F36" s="21"/>
      <c r="J36" s="22"/>
      <c r="K36" s="7"/>
    </row>
    <row r="37" spans="6:11">
      <c r="F37" s="21"/>
      <c r="J37" s="22"/>
      <c r="K37" s="7"/>
    </row>
    <row r="38" spans="6:11">
      <c r="F38" s="21"/>
      <c r="J38" s="22"/>
      <c r="K38" s="7"/>
    </row>
    <row r="39" spans="6:11">
      <c r="F39" s="21"/>
      <c r="J39" s="22"/>
      <c r="K39" s="7"/>
    </row>
    <row r="40" spans="6:11">
      <c r="F40" s="21"/>
      <c r="J40" s="22"/>
      <c r="K40" s="7"/>
    </row>
    <row r="41" spans="6:11">
      <c r="F41" s="21"/>
      <c r="J41" s="22"/>
      <c r="K41" s="7"/>
    </row>
    <row r="42" spans="6:11">
      <c r="F42" s="21"/>
      <c r="J42" s="22"/>
      <c r="K42" s="7"/>
    </row>
    <row r="43" spans="6:11">
      <c r="F43" s="21"/>
      <c r="J43" s="22"/>
      <c r="K43" s="7"/>
    </row>
    <row r="44" spans="6:11">
      <c r="F44" s="21"/>
      <c r="J44" s="22"/>
      <c r="K44" s="7"/>
    </row>
    <row r="45" spans="6:11">
      <c r="F45" s="21"/>
      <c r="J45" s="22"/>
      <c r="K45" s="7"/>
    </row>
    <row r="46" spans="6:11">
      <c r="F46" s="21"/>
      <c r="J46" s="22"/>
      <c r="K46" s="7"/>
    </row>
    <row r="47" spans="6:11">
      <c r="F47" s="21"/>
      <c r="J47" s="22"/>
      <c r="K47" s="7"/>
    </row>
    <row r="48" spans="6:11">
      <c r="F48" s="21"/>
      <c r="J48" s="22"/>
      <c r="K48" s="7"/>
    </row>
    <row r="49" spans="6:11">
      <c r="F49" s="21"/>
      <c r="J49" s="22"/>
      <c r="K49" s="7"/>
    </row>
    <row r="50" spans="6:11">
      <c r="F50" s="21"/>
      <c r="J50" s="22"/>
      <c r="K50" s="7"/>
    </row>
    <row r="51" spans="6:11">
      <c r="F51" s="21"/>
      <c r="J51" s="22"/>
      <c r="K51" s="7"/>
    </row>
    <row r="52" spans="6:11">
      <c r="F52" s="21"/>
      <c r="J52" s="22"/>
      <c r="K52" s="7"/>
    </row>
    <row r="53" spans="6:11">
      <c r="F53" s="21"/>
      <c r="J53" s="22"/>
      <c r="K53" s="7"/>
    </row>
    <row r="54" spans="6:11">
      <c r="F54" s="21"/>
      <c r="J54" s="22"/>
      <c r="K54" s="7"/>
    </row>
    <row r="55" spans="6:11">
      <c r="F55" s="21"/>
      <c r="J55" s="22"/>
      <c r="K55" s="7"/>
    </row>
    <row r="56" spans="6:11">
      <c r="F56" s="21"/>
      <c r="J56" s="22"/>
      <c r="K56" s="7"/>
    </row>
    <row r="57" spans="6:11">
      <c r="F57" s="21"/>
      <c r="J57" s="22"/>
      <c r="K57" s="7"/>
    </row>
    <row r="58" spans="6:11">
      <c r="F58" s="21"/>
      <c r="J58" s="22"/>
      <c r="K58" s="7"/>
    </row>
    <row r="59" spans="6:11">
      <c r="F59" s="21"/>
      <c r="J59" s="22"/>
      <c r="K59" s="7"/>
    </row>
    <row r="60" spans="6:11">
      <c r="F60" s="21"/>
      <c r="J60" s="22"/>
      <c r="K60" s="7"/>
    </row>
    <row r="61" spans="6:11">
      <c r="F61" s="21"/>
      <c r="J61" s="22"/>
      <c r="K61" s="7"/>
    </row>
    <row r="62" spans="6:11">
      <c r="F62" s="21"/>
      <c r="J62" s="22"/>
      <c r="K62" s="7"/>
    </row>
    <row r="63" spans="6:11">
      <c r="F63" s="21"/>
      <c r="J63" s="22"/>
      <c r="K63" s="7"/>
    </row>
    <row r="64" spans="6:11">
      <c r="F64" s="21"/>
      <c r="J64" s="22"/>
      <c r="K64" s="7"/>
    </row>
    <row r="65" spans="6:11">
      <c r="F65" s="21"/>
      <c r="J65" s="22"/>
      <c r="K65" s="7"/>
    </row>
    <row r="66" spans="6:11">
      <c r="F66" s="21"/>
      <c r="J66" s="22"/>
      <c r="K66" s="7"/>
    </row>
    <row r="67" spans="6:11">
      <c r="F67" s="21"/>
      <c r="J67" s="22"/>
      <c r="K67" s="7"/>
    </row>
    <row r="68" spans="6:11">
      <c r="F68" s="21"/>
      <c r="J68" s="22"/>
      <c r="K68" s="7"/>
    </row>
    <row r="69" spans="6:11">
      <c r="F69" s="21"/>
      <c r="J69" s="22"/>
      <c r="K69" s="7"/>
    </row>
    <row r="70" spans="6:11">
      <c r="F70" s="21"/>
      <c r="J70" s="22"/>
      <c r="K70" s="7"/>
    </row>
    <row r="71" spans="6:11">
      <c r="F71" s="21"/>
      <c r="J71" s="22"/>
      <c r="K71" s="7"/>
    </row>
    <row r="72" spans="6:11">
      <c r="F72" s="21"/>
      <c r="J72" s="22"/>
      <c r="K72" s="7"/>
    </row>
    <row r="73" spans="6:11">
      <c r="F73" s="21"/>
      <c r="J73" s="22"/>
      <c r="K73" s="7"/>
    </row>
    <row r="74" spans="6:11">
      <c r="F74" s="21"/>
      <c r="J74" s="22"/>
      <c r="K74" s="7"/>
    </row>
    <row r="75" spans="6:11">
      <c r="F75" s="21"/>
      <c r="J75" s="22"/>
      <c r="K75" s="7"/>
    </row>
    <row r="76" spans="6:11">
      <c r="F76" s="21"/>
      <c r="J76" s="22"/>
      <c r="K76" s="7"/>
    </row>
    <row r="77" spans="6:11">
      <c r="F77" s="21"/>
      <c r="J77" s="22"/>
      <c r="K77" s="7"/>
    </row>
    <row r="78" spans="6:11">
      <c r="F78" s="21"/>
      <c r="J78" s="22"/>
      <c r="K78" s="7"/>
    </row>
    <row r="79" spans="6:11">
      <c r="F79" s="21"/>
      <c r="J79" s="22"/>
      <c r="K79" s="7"/>
    </row>
    <row r="80" spans="6:11">
      <c r="F80" s="21"/>
      <c r="J80" s="22"/>
      <c r="K80" s="7"/>
    </row>
    <row r="81" spans="6:11">
      <c r="F81" s="21"/>
      <c r="J81" s="22"/>
      <c r="K81" s="7"/>
    </row>
    <row r="82" spans="6:11">
      <c r="F82" s="21"/>
      <c r="J82" s="22"/>
      <c r="K82" s="7"/>
    </row>
    <row r="83" spans="6:11">
      <c r="F83" s="21"/>
      <c r="J83" s="22"/>
      <c r="K83" s="7"/>
    </row>
    <row r="84" spans="6:11">
      <c r="F84" s="21"/>
      <c r="J84" s="22"/>
      <c r="K84" s="7"/>
    </row>
    <row r="85" spans="6:11">
      <c r="F85" s="21"/>
      <c r="J85" s="22"/>
      <c r="K85" s="7"/>
    </row>
    <row r="86" spans="6:11">
      <c r="F86" s="21"/>
      <c r="J86" s="22"/>
      <c r="K86" s="7"/>
    </row>
    <row r="87" spans="6:11">
      <c r="F87" s="21"/>
      <c r="J87" s="22"/>
      <c r="K87" s="7"/>
    </row>
    <row r="88" spans="6:11">
      <c r="F88" s="21"/>
      <c r="J88" s="22"/>
      <c r="K88" s="7"/>
    </row>
    <row r="89" spans="6:11">
      <c r="F89" s="21"/>
      <c r="J89" s="22"/>
      <c r="K89" s="7"/>
    </row>
    <row r="90" spans="6:11">
      <c r="F90" s="21"/>
      <c r="J90" s="22"/>
      <c r="K90" s="7"/>
    </row>
    <row r="91" spans="6:11">
      <c r="F91" s="21"/>
      <c r="J91" s="22"/>
      <c r="K91" s="7"/>
    </row>
    <row r="92" spans="6:11">
      <c r="F92" s="21"/>
      <c r="J92" s="22"/>
      <c r="K92" s="7"/>
    </row>
    <row r="93" spans="6:11">
      <c r="F93" s="21"/>
      <c r="J93" s="22"/>
      <c r="K93" s="7"/>
    </row>
    <row r="94" spans="6:11">
      <c r="F94" s="21"/>
      <c r="J94" s="22"/>
      <c r="K94" s="7"/>
    </row>
    <row r="95" spans="6:11">
      <c r="F95" s="21"/>
      <c r="J95" s="22"/>
      <c r="K95" s="7"/>
    </row>
    <row r="96" spans="6:11">
      <c r="F96" s="21"/>
      <c r="J96" s="22"/>
      <c r="K96" s="7"/>
    </row>
    <row r="97" spans="6:11">
      <c r="F97" s="21"/>
      <c r="J97" s="22"/>
      <c r="K97" s="7"/>
    </row>
    <row r="98" spans="6:11">
      <c r="F98" s="21"/>
      <c r="J98" s="22"/>
      <c r="K98" s="7"/>
    </row>
    <row r="99" spans="6:11">
      <c r="F99" s="21"/>
      <c r="J99" s="22"/>
      <c r="K99" s="7"/>
    </row>
    <row r="100" spans="6:11">
      <c r="F100" s="21"/>
      <c r="J100" s="22"/>
      <c r="K100" s="7"/>
    </row>
    <row r="101" spans="6:11">
      <c r="F101" s="21"/>
      <c r="J101" s="22"/>
      <c r="K101" s="7"/>
    </row>
    <row r="102" spans="6:11">
      <c r="F102" s="21"/>
      <c r="J102" s="22"/>
      <c r="K102" s="7"/>
    </row>
    <row r="103" spans="6:11">
      <c r="F103" s="21"/>
      <c r="J103" s="22"/>
      <c r="K103" s="7"/>
    </row>
    <row r="104" spans="6:11">
      <c r="F104" s="21"/>
      <c r="J104" s="22"/>
      <c r="K104" s="7"/>
    </row>
    <row r="105" spans="6:11">
      <c r="F105" s="21"/>
      <c r="J105" s="22"/>
      <c r="K105" s="7"/>
    </row>
    <row r="106" spans="6:11">
      <c r="F106" s="21"/>
      <c r="J106" s="22"/>
      <c r="K106" s="7"/>
    </row>
    <row r="107" spans="6:11">
      <c r="F107" s="21"/>
      <c r="J107" s="22"/>
      <c r="K107" s="7"/>
    </row>
    <row r="108" spans="6:11">
      <c r="F108" s="21"/>
      <c r="J108" s="22"/>
      <c r="K108" s="7"/>
    </row>
    <row r="109" spans="6:11">
      <c r="F109" s="21"/>
      <c r="J109" s="22"/>
      <c r="K109" s="7"/>
    </row>
    <row r="110" spans="6:11">
      <c r="F110" s="21"/>
      <c r="J110" s="22"/>
      <c r="K110" s="7"/>
    </row>
    <row r="111" spans="6:11">
      <c r="F111" s="21"/>
      <c r="J111" s="22"/>
      <c r="K111" s="7"/>
    </row>
    <row r="112" spans="6:11">
      <c r="F112" s="21"/>
      <c r="J112" s="22"/>
      <c r="K112" s="7"/>
    </row>
    <row r="113" spans="6:11">
      <c r="F113" s="21"/>
      <c r="J113" s="22"/>
      <c r="K113" s="7"/>
    </row>
    <row r="114" spans="6:11">
      <c r="F114" s="21"/>
      <c r="J114" s="22"/>
      <c r="K114" s="7"/>
    </row>
    <row r="115" spans="6:11">
      <c r="F115" s="21"/>
      <c r="J115" s="22"/>
      <c r="K115" s="7"/>
    </row>
    <row r="116" spans="6:11">
      <c r="F116" s="21"/>
      <c r="J116" s="22"/>
      <c r="K116" s="7"/>
    </row>
    <row r="117" spans="6:11">
      <c r="F117" s="21"/>
      <c r="J117" s="22"/>
      <c r="K117" s="7"/>
    </row>
    <row r="118" spans="6:11">
      <c r="F118" s="21"/>
      <c r="J118" s="22"/>
      <c r="K118" s="7"/>
    </row>
    <row r="119" spans="6:11">
      <c r="F119" s="21"/>
      <c r="J119" s="22"/>
      <c r="K119" s="7"/>
    </row>
    <row r="120" spans="6:11">
      <c r="F120" s="21"/>
      <c r="J120" s="22"/>
      <c r="K120" s="7"/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55"/>
  <sheetViews>
    <sheetView workbookViewId="0">
      <selection sqref="A1:XFD1"/>
    </sheetView>
  </sheetViews>
  <sheetFormatPr baseColWidth="10" defaultColWidth="80" defaultRowHeight="11.25"/>
  <cols>
    <col min="1" max="1" width="95.28515625" style="33" bestFit="1" customWidth="1"/>
    <col min="2" max="16384" width="80" style="33"/>
  </cols>
  <sheetData>
    <row r="1" spans="1:1">
      <c r="A1" s="32" t="s">
        <v>904</v>
      </c>
    </row>
    <row r="2" spans="1:1">
      <c r="A2" s="32" t="s">
        <v>905</v>
      </c>
    </row>
    <row r="3" spans="1:1">
      <c r="A3" s="32" t="s">
        <v>906</v>
      </c>
    </row>
    <row r="6" spans="1:1">
      <c r="A6" s="33" t="s">
        <v>907</v>
      </c>
    </row>
    <row r="7" spans="1:1">
      <c r="A7" s="33" t="s">
        <v>908</v>
      </c>
    </row>
    <row r="8" spans="1:1">
      <c r="A8" s="33" t="s">
        <v>909</v>
      </c>
    </row>
    <row r="9" spans="1:1">
      <c r="A9" s="33" t="s">
        <v>910</v>
      </c>
    </row>
    <row r="10" spans="1:1">
      <c r="A10" s="33" t="s">
        <v>911</v>
      </c>
    </row>
    <row r="11" spans="1:1">
      <c r="A11" s="33" t="s">
        <v>912</v>
      </c>
    </row>
    <row r="12" spans="1:1">
      <c r="A12" s="33" t="s">
        <v>913</v>
      </c>
    </row>
    <row r="13" spans="1:1">
      <c r="A13" s="33" t="s">
        <v>910</v>
      </c>
    </row>
    <row r="14" spans="1:1">
      <c r="A14" s="33" t="s">
        <v>914</v>
      </c>
    </row>
    <row r="15" spans="1:1">
      <c r="A15" s="33" t="s">
        <v>915</v>
      </c>
    </row>
    <row r="16" spans="1:1">
      <c r="A16" s="33" t="s">
        <v>916</v>
      </c>
    </row>
    <row r="17" spans="1:1">
      <c r="A17" s="33" t="s">
        <v>910</v>
      </c>
    </row>
    <row r="18" spans="1:1">
      <c r="A18" s="33" t="s">
        <v>917</v>
      </c>
    </row>
    <row r="19" spans="1:1">
      <c r="A19" s="33" t="s">
        <v>918</v>
      </c>
    </row>
    <row r="20" spans="1:1">
      <c r="A20" s="33" t="s">
        <v>919</v>
      </c>
    </row>
    <row r="21" spans="1:1">
      <c r="A21" s="33" t="s">
        <v>910</v>
      </c>
    </row>
    <row r="25" spans="1:1">
      <c r="A25" s="32" t="s">
        <v>920</v>
      </c>
    </row>
    <row r="26" spans="1:1">
      <c r="A26" s="32" t="s">
        <v>905</v>
      </c>
    </row>
    <row r="27" spans="1:1">
      <c r="A27" s="32" t="s">
        <v>906</v>
      </c>
    </row>
    <row r="30" spans="1:1">
      <c r="A30" s="33" t="s">
        <v>921</v>
      </c>
    </row>
    <row r="31" spans="1:1">
      <c r="A31" s="33" t="s">
        <v>922</v>
      </c>
    </row>
    <row r="32" spans="1:1">
      <c r="A32" s="33" t="s">
        <v>923</v>
      </c>
    </row>
    <row r="33" spans="1:1">
      <c r="A33" s="33" t="s">
        <v>910</v>
      </c>
    </row>
    <row r="34" spans="1:1">
      <c r="A34" s="33" t="s">
        <v>924</v>
      </c>
    </row>
    <row r="35" spans="1:1">
      <c r="A35" s="33" t="s">
        <v>925</v>
      </c>
    </row>
    <row r="36" spans="1:1">
      <c r="A36" s="33" t="s">
        <v>926</v>
      </c>
    </row>
    <row r="37" spans="1:1">
      <c r="A37" s="33" t="s">
        <v>910</v>
      </c>
    </row>
    <row r="38" spans="1:1">
      <c r="A38" s="33" t="s">
        <v>927</v>
      </c>
    </row>
    <row r="39" spans="1:1">
      <c r="A39" s="33" t="s">
        <v>928</v>
      </c>
    </row>
    <row r="40" spans="1:1">
      <c r="A40" s="33" t="s">
        <v>929</v>
      </c>
    </row>
    <row r="41" spans="1:1">
      <c r="A41" s="33" t="s">
        <v>910</v>
      </c>
    </row>
    <row r="42" spans="1:1">
      <c r="A42" s="33" t="s">
        <v>930</v>
      </c>
    </row>
    <row r="43" spans="1:1">
      <c r="A43" s="33" t="s">
        <v>931</v>
      </c>
    </row>
    <row r="44" spans="1:1">
      <c r="A44" s="33" t="s">
        <v>932</v>
      </c>
    </row>
    <row r="45" spans="1:1">
      <c r="A45" s="33" t="s">
        <v>910</v>
      </c>
    </row>
    <row r="46" spans="1:1">
      <c r="A46" s="33" t="s">
        <v>933</v>
      </c>
    </row>
    <row r="47" spans="1:1">
      <c r="A47" s="33" t="s">
        <v>934</v>
      </c>
    </row>
    <row r="48" spans="1:1">
      <c r="A48" s="33" t="s">
        <v>935</v>
      </c>
    </row>
    <row r="49" spans="1:1">
      <c r="A49" s="33" t="s">
        <v>910</v>
      </c>
    </row>
    <row r="50" spans="1:1">
      <c r="A50" s="33" t="s">
        <v>936</v>
      </c>
    </row>
    <row r="51" spans="1:1">
      <c r="A51" s="33" t="s">
        <v>937</v>
      </c>
    </row>
    <row r="52" spans="1:1">
      <c r="A52" s="33" t="s">
        <v>938</v>
      </c>
    </row>
    <row r="53" spans="1:1">
      <c r="A53" s="33" t="s">
        <v>910</v>
      </c>
    </row>
    <row r="54" spans="1:1">
      <c r="A54" s="33" t="s">
        <v>910</v>
      </c>
    </row>
    <row r="55" spans="1:1">
      <c r="A55" s="33" t="s">
        <v>939</v>
      </c>
    </row>
  </sheetData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12"/>
  <sheetViews>
    <sheetView workbookViewId="0">
      <selection sqref="A1:XFD1"/>
    </sheetView>
  </sheetViews>
  <sheetFormatPr baseColWidth="10" defaultRowHeight="11.25"/>
  <cols>
    <col min="1" max="1" width="111.7109375" style="33" bestFit="1" customWidth="1"/>
    <col min="2" max="16384" width="11.42578125" style="33"/>
  </cols>
  <sheetData>
    <row r="1" spans="1:1">
      <c r="A1" s="32" t="s">
        <v>940</v>
      </c>
    </row>
    <row r="2" spans="1:1">
      <c r="A2" s="32"/>
    </row>
    <row r="3" spans="1:1">
      <c r="A3" s="32" t="s">
        <v>905</v>
      </c>
    </row>
    <row r="4" spans="1:1">
      <c r="A4" s="32" t="s">
        <v>941</v>
      </c>
    </row>
    <row r="6" spans="1:1">
      <c r="A6" s="33" t="s">
        <v>942</v>
      </c>
    </row>
    <row r="9" spans="1:1">
      <c r="A9" s="33" t="s">
        <v>943</v>
      </c>
    </row>
    <row r="11" spans="1:1">
      <c r="A11" s="33" t="s">
        <v>944</v>
      </c>
    </row>
    <row r="12" spans="1:1">
      <c r="A12" s="33" t="s">
        <v>945</v>
      </c>
    </row>
    <row r="14" spans="1:1">
      <c r="A14" s="33" t="s">
        <v>946</v>
      </c>
    </row>
    <row r="16" spans="1:1">
      <c r="A16" s="33" t="s">
        <v>947</v>
      </c>
    </row>
    <row r="18" spans="1:1">
      <c r="A18" s="33" t="s">
        <v>948</v>
      </c>
    </row>
    <row r="20" spans="1:1">
      <c r="A20" s="33" t="s">
        <v>949</v>
      </c>
    </row>
    <row r="21" spans="1:1">
      <c r="A21" s="33" t="s">
        <v>950</v>
      </c>
    </row>
    <row r="23" spans="1:1">
      <c r="A23" s="33" t="s">
        <v>951</v>
      </c>
    </row>
    <row r="25" spans="1:1">
      <c r="A25" s="33" t="s">
        <v>952</v>
      </c>
    </row>
    <row r="26" spans="1:1">
      <c r="A26" s="33" t="s">
        <v>953</v>
      </c>
    </row>
    <row r="27" spans="1:1">
      <c r="A27" s="33" t="s">
        <v>954</v>
      </c>
    </row>
    <row r="29" spans="1:1">
      <c r="A29" s="33" t="s">
        <v>955</v>
      </c>
    </row>
    <row r="31" spans="1:1">
      <c r="A31" s="33" t="s">
        <v>956</v>
      </c>
    </row>
    <row r="32" spans="1:1">
      <c r="A32" s="33" t="s">
        <v>957</v>
      </c>
    </row>
    <row r="33" spans="1:1">
      <c r="A33" s="33" t="s">
        <v>958</v>
      </c>
    </row>
    <row r="34" spans="1:1">
      <c r="A34" s="33" t="s">
        <v>959</v>
      </c>
    </row>
    <row r="35" spans="1:1">
      <c r="A35" s="33" t="s">
        <v>960</v>
      </c>
    </row>
    <row r="36" spans="1:1">
      <c r="A36" s="33" t="s">
        <v>961</v>
      </c>
    </row>
    <row r="37" spans="1:1">
      <c r="A37" s="33" t="s">
        <v>962</v>
      </c>
    </row>
    <row r="39" spans="1:1">
      <c r="A39" s="33" t="s">
        <v>963</v>
      </c>
    </row>
    <row r="41" spans="1:1">
      <c r="A41" s="33" t="s">
        <v>964</v>
      </c>
    </row>
    <row r="42" spans="1:1">
      <c r="A42" s="33" t="s">
        <v>965</v>
      </c>
    </row>
    <row r="44" spans="1:1">
      <c r="A44" s="33" t="s">
        <v>966</v>
      </c>
    </row>
    <row r="46" spans="1:1">
      <c r="A46" s="33" t="s">
        <v>967</v>
      </c>
    </row>
    <row r="48" spans="1:1">
      <c r="A48" s="33" t="s">
        <v>968</v>
      </c>
    </row>
    <row r="50" spans="1:1">
      <c r="A50" s="33" t="s">
        <v>969</v>
      </c>
    </row>
    <row r="51" spans="1:1">
      <c r="A51" s="33" t="s">
        <v>970</v>
      </c>
    </row>
    <row r="53" spans="1:1">
      <c r="A53" s="33" t="s">
        <v>971</v>
      </c>
    </row>
    <row r="55" spans="1:1">
      <c r="A55" s="33" t="s">
        <v>972</v>
      </c>
    </row>
    <row r="56" spans="1:1">
      <c r="A56" s="33" t="s">
        <v>973</v>
      </c>
    </row>
    <row r="57" spans="1:1">
      <c r="A57" s="33" t="s">
        <v>974</v>
      </c>
    </row>
    <row r="59" spans="1:1">
      <c r="A59" s="33" t="s">
        <v>975</v>
      </c>
    </row>
    <row r="61" spans="1:1">
      <c r="A61" s="33" t="s">
        <v>976</v>
      </c>
    </row>
    <row r="62" spans="1:1">
      <c r="A62" s="33" t="s">
        <v>977</v>
      </c>
    </row>
    <row r="63" spans="1:1">
      <c r="A63" s="33" t="s">
        <v>978</v>
      </c>
    </row>
    <row r="65" spans="1:1">
      <c r="A65" s="33" t="s">
        <v>979</v>
      </c>
    </row>
    <row r="67" spans="1:1">
      <c r="A67" s="33" t="s">
        <v>980</v>
      </c>
    </row>
    <row r="68" spans="1:1">
      <c r="A68" s="33" t="s">
        <v>981</v>
      </c>
    </row>
    <row r="69" spans="1:1">
      <c r="A69" s="33" t="s">
        <v>982</v>
      </c>
    </row>
    <row r="71" spans="1:1">
      <c r="A71" s="33" t="s">
        <v>983</v>
      </c>
    </row>
    <row r="73" spans="1:1">
      <c r="A73" s="33" t="s">
        <v>984</v>
      </c>
    </row>
    <row r="74" spans="1:1">
      <c r="A74" s="33" t="s">
        <v>985</v>
      </c>
    </row>
    <row r="75" spans="1:1">
      <c r="A75" s="33" t="s">
        <v>986</v>
      </c>
    </row>
    <row r="76" spans="1:1">
      <c r="A76" s="33" t="s">
        <v>987</v>
      </c>
    </row>
    <row r="77" spans="1:1">
      <c r="A77" s="33" t="s">
        <v>988</v>
      </c>
    </row>
    <row r="78" spans="1:1">
      <c r="A78" s="33" t="s">
        <v>989</v>
      </c>
    </row>
    <row r="80" spans="1:1">
      <c r="A80" s="33" t="s">
        <v>990</v>
      </c>
    </row>
    <row r="82" spans="1:1">
      <c r="A82" s="33" t="s">
        <v>991</v>
      </c>
    </row>
    <row r="83" spans="1:1">
      <c r="A83" s="33" t="s">
        <v>992</v>
      </c>
    </row>
    <row r="84" spans="1:1">
      <c r="A84" s="33" t="s">
        <v>993</v>
      </c>
    </row>
    <row r="85" spans="1:1">
      <c r="A85" s="33" t="s">
        <v>994</v>
      </c>
    </row>
    <row r="87" spans="1:1">
      <c r="A87" s="33" t="s">
        <v>995</v>
      </c>
    </row>
    <row r="89" spans="1:1">
      <c r="A89" s="33" t="s">
        <v>996</v>
      </c>
    </row>
    <row r="90" spans="1:1">
      <c r="A90" s="33" t="s">
        <v>997</v>
      </c>
    </row>
    <row r="91" spans="1:1">
      <c r="A91" s="33" t="s">
        <v>998</v>
      </c>
    </row>
    <row r="92" spans="1:1">
      <c r="A92" s="33" t="s">
        <v>999</v>
      </c>
    </row>
    <row r="93" spans="1:1">
      <c r="A93" s="33" t="s">
        <v>1000</v>
      </c>
    </row>
    <row r="94" spans="1:1">
      <c r="A94" s="33" t="s">
        <v>1001</v>
      </c>
    </row>
    <row r="96" spans="1:1">
      <c r="A96" s="33" t="s">
        <v>1002</v>
      </c>
    </row>
    <row r="98" spans="1:1">
      <c r="A98" s="33" t="s">
        <v>1003</v>
      </c>
    </row>
    <row r="99" spans="1:1">
      <c r="A99" s="33" t="s">
        <v>1004</v>
      </c>
    </row>
    <row r="100" spans="1:1">
      <c r="A100" s="33" t="s">
        <v>1005</v>
      </c>
    </row>
    <row r="101" spans="1:1">
      <c r="A101" s="33" t="s">
        <v>1006</v>
      </c>
    </row>
    <row r="103" spans="1:1">
      <c r="A103" s="33" t="s">
        <v>1007</v>
      </c>
    </row>
    <row r="105" spans="1:1">
      <c r="A105" s="33" t="s">
        <v>1008</v>
      </c>
    </row>
    <row r="106" spans="1:1">
      <c r="A106" s="33" t="s">
        <v>1009</v>
      </c>
    </row>
    <row r="107" spans="1:1">
      <c r="A107" s="33" t="s">
        <v>1010</v>
      </c>
    </row>
    <row r="109" spans="1:1">
      <c r="A109" s="33" t="s">
        <v>1011</v>
      </c>
    </row>
    <row r="111" spans="1:1">
      <c r="A111" s="33" t="s">
        <v>1012</v>
      </c>
    </row>
    <row r="112" spans="1:1">
      <c r="A112" s="33" t="s">
        <v>1013</v>
      </c>
    </row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62"/>
  <sheetViews>
    <sheetView workbookViewId="0"/>
  </sheetViews>
  <sheetFormatPr baseColWidth="10" defaultRowHeight="11.25"/>
  <cols>
    <col min="1" max="1" width="95.28515625" style="33" bestFit="1" customWidth="1"/>
    <col min="2" max="16384" width="11.42578125" style="33"/>
  </cols>
  <sheetData>
    <row r="1" spans="1:1">
      <c r="A1" s="32" t="s">
        <v>904</v>
      </c>
    </row>
    <row r="2" spans="1:1">
      <c r="A2" s="32" t="s">
        <v>905</v>
      </c>
    </row>
    <row r="3" spans="1:1">
      <c r="A3" s="32" t="s">
        <v>1014</v>
      </c>
    </row>
    <row r="6" spans="1:1">
      <c r="A6" s="33" t="s">
        <v>1015</v>
      </c>
    </row>
    <row r="7" spans="1:1">
      <c r="A7" s="33" t="s">
        <v>1016</v>
      </c>
    </row>
    <row r="8" spans="1:1">
      <c r="A8" s="33" t="s">
        <v>1017</v>
      </c>
    </row>
    <row r="9" spans="1:1">
      <c r="A9" s="33" t="s">
        <v>910</v>
      </c>
    </row>
    <row r="10" spans="1:1">
      <c r="A10" s="33" t="s">
        <v>910</v>
      </c>
    </row>
    <row r="12" spans="1:1">
      <c r="A12" s="32" t="s">
        <v>1018</v>
      </c>
    </row>
    <row r="15" spans="1:1">
      <c r="A15" s="33" t="s">
        <v>1019</v>
      </c>
    </row>
    <row r="16" spans="1:1">
      <c r="A16" s="33" t="s">
        <v>1020</v>
      </c>
    </row>
    <row r="17" spans="1:1">
      <c r="A17" s="33" t="s">
        <v>1021</v>
      </c>
    </row>
    <row r="18" spans="1:1">
      <c r="A18" s="33" t="s">
        <v>910</v>
      </c>
    </row>
    <row r="19" spans="1:1">
      <c r="A19" s="33" t="s">
        <v>1022</v>
      </c>
    </row>
    <row r="20" spans="1:1">
      <c r="A20" s="33" t="s">
        <v>1023</v>
      </c>
    </row>
    <row r="21" spans="1:1">
      <c r="A21" s="33" t="s">
        <v>1024</v>
      </c>
    </row>
    <row r="22" spans="1:1">
      <c r="A22" s="33" t="s">
        <v>910</v>
      </c>
    </row>
    <row r="23" spans="1:1">
      <c r="A23" s="33" t="s">
        <v>1025</v>
      </c>
    </row>
    <row r="24" spans="1:1">
      <c r="A24" s="33" t="s">
        <v>1026</v>
      </c>
    </row>
    <row r="25" spans="1:1">
      <c r="A25" s="33" t="s">
        <v>1027</v>
      </c>
    </row>
    <row r="26" spans="1:1">
      <c r="A26" s="33" t="s">
        <v>910</v>
      </c>
    </row>
    <row r="30" spans="1:1">
      <c r="A30" s="32" t="s">
        <v>920</v>
      </c>
    </row>
    <row r="31" spans="1:1">
      <c r="A31" s="32" t="s">
        <v>905</v>
      </c>
    </row>
    <row r="32" spans="1:1">
      <c r="A32" s="32" t="s">
        <v>1028</v>
      </c>
    </row>
    <row r="35" spans="1:1">
      <c r="A35" s="33" t="s">
        <v>1029</v>
      </c>
    </row>
    <row r="36" spans="1:1">
      <c r="A36" s="33" t="s">
        <v>1030</v>
      </c>
    </row>
    <row r="37" spans="1:1">
      <c r="A37" s="33" t="s">
        <v>1031</v>
      </c>
    </row>
    <row r="38" spans="1:1">
      <c r="A38" s="33" t="s">
        <v>910</v>
      </c>
    </row>
    <row r="41" spans="1:1">
      <c r="A41" s="32" t="s">
        <v>1032</v>
      </c>
    </row>
    <row r="44" spans="1:1">
      <c r="A44" s="33" t="s">
        <v>1033</v>
      </c>
    </row>
    <row r="45" spans="1:1">
      <c r="A45" s="33" t="s">
        <v>1034</v>
      </c>
    </row>
    <row r="46" spans="1:1">
      <c r="A46" s="33" t="s">
        <v>1035</v>
      </c>
    </row>
    <row r="47" spans="1:1">
      <c r="A47" s="33" t="s">
        <v>910</v>
      </c>
    </row>
    <row r="48" spans="1:1">
      <c r="A48" s="33" t="s">
        <v>1036</v>
      </c>
    </row>
    <row r="49" spans="1:1">
      <c r="A49" s="33" t="s">
        <v>1037</v>
      </c>
    </row>
    <row r="50" spans="1:1">
      <c r="A50" s="33" t="s">
        <v>1038</v>
      </c>
    </row>
    <row r="51" spans="1:1">
      <c r="A51" s="33" t="s">
        <v>910</v>
      </c>
    </row>
    <row r="54" spans="1:1">
      <c r="A54" s="32" t="s">
        <v>1039</v>
      </c>
    </row>
    <row r="57" spans="1:1">
      <c r="A57" s="33" t="s">
        <v>1040</v>
      </c>
    </row>
    <row r="58" spans="1:1">
      <c r="A58" s="33" t="s">
        <v>1041</v>
      </c>
    </row>
    <row r="59" spans="1:1">
      <c r="A59" s="33" t="s">
        <v>1042</v>
      </c>
    </row>
    <row r="60" spans="1:1">
      <c r="A60" s="33" t="s">
        <v>910</v>
      </c>
    </row>
    <row r="61" spans="1:1">
      <c r="A61" s="33" t="s">
        <v>910</v>
      </c>
    </row>
    <row r="62" spans="1:1">
      <c r="A62" s="32" t="s">
        <v>1043</v>
      </c>
    </row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12</vt:i4>
      </vt:variant>
    </vt:vector>
  </HeadingPairs>
  <TitlesOfParts>
    <vt:vector size="21" baseType="lpstr">
      <vt:lpstr>21,1km</vt:lpstr>
      <vt:lpstr>10km</vt:lpstr>
      <vt:lpstr>5km</vt:lpstr>
      <vt:lpstr>1000m</vt:lpstr>
      <vt:lpstr>300m</vt:lpstr>
      <vt:lpstr>5km_Walking</vt:lpstr>
      <vt:lpstr>PF-Maw</vt:lpstr>
      <vt:lpstr>PF-Sen.</vt:lpstr>
      <vt:lpstr>PF-Sen-Maw</vt:lpstr>
      <vt:lpstr>'1000m'!Druckbereich</vt:lpstr>
      <vt:lpstr>'10km'!Druckbereich</vt:lpstr>
      <vt:lpstr>'21,1km'!Druckbereich</vt:lpstr>
      <vt:lpstr>'300m'!Druckbereich</vt:lpstr>
      <vt:lpstr>'5km'!Druckbereich</vt:lpstr>
      <vt:lpstr>'5km_Walking'!Druckbereich</vt:lpstr>
      <vt:lpstr>'1000m'!Drucktitel</vt:lpstr>
      <vt:lpstr>'10km'!Drucktitel</vt:lpstr>
      <vt:lpstr>'21,1km'!Drucktitel</vt:lpstr>
      <vt:lpstr>'300m'!Drucktitel</vt:lpstr>
      <vt:lpstr>'5km'!Drucktitel</vt:lpstr>
      <vt:lpstr>'5km_Walking'!Drucktitel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2016-04-19T12:55:59Z</dcterms:modified>
  <cp:category>Laufinfo.eu</cp:category>
</cp:coreProperties>
</file>