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00 m" sheetId="1" state="visible" r:id="rId2"/>
    <sheet name="600 m" sheetId="2" state="visible" r:id="rId3"/>
    <sheet name="1200 m" sheetId="3" state="visible" r:id="rId4"/>
    <sheet name="5 km" sheetId="4" state="visible" r:id="rId5"/>
    <sheet name="10 km" sheetId="5" state="visible" r:id="rId6"/>
    <sheet name="21 km" sheetId="6" state="visible" r:id="rId7"/>
    <sheet name="5 km Walking" sheetId="7" state="visible" r:id="rId8"/>
    <sheet name="10 km Walking" sheetId="8" state="visible" r:id="rId9"/>
  </sheets>
  <definedNames>
    <definedName function="false" hidden="false" localSheetId="0" name="_xlnm.Print_Area" vbProcedure="false">'300 m'!$A:$J</definedName>
    <definedName function="false" hidden="false" localSheetId="0" name="_xlnm.Print_Titles" vbProcedure="false">'300 m'!$5:$5</definedName>
    <definedName function="false" hidden="true" localSheetId="0" name="_xlnm._FilterDatabase" vbProcedure="false">'300 m'!$A$6:$J$208</definedName>
    <definedName function="false" hidden="false" localSheetId="1" name="_xlnm.Print_Area" vbProcedure="false">'600 m'!$A:$J</definedName>
    <definedName function="false" hidden="false" localSheetId="1" name="_xlnm.Print_Titles" vbProcedure="false">'600 m'!$5:$5</definedName>
    <definedName function="false" hidden="true" localSheetId="1" name="_xlnm._FilterDatabase" vbProcedure="false">'600 m'!$A$6:$J$208</definedName>
    <definedName function="false" hidden="false" localSheetId="0" name="_xlnm.Print_Area" vbProcedure="false">'300 m'!$A:$J</definedName>
    <definedName function="false" hidden="false" localSheetId="0" name="_xlnm.Print_Area_0" vbProcedure="false">'300 m'!$A:$J</definedName>
    <definedName function="false" hidden="false" localSheetId="0" name="_xlnm.Print_Area_0_0" vbProcedure="false">'300 m'!$A:$J</definedName>
    <definedName function="false" hidden="false" localSheetId="0" name="_xlnm.Print_Titles" vbProcedure="false">'300 m'!$5:$5</definedName>
    <definedName function="false" hidden="false" localSheetId="0" name="_xlnm.Print_Titles_0" vbProcedure="false">'300 m'!$5:$5</definedName>
    <definedName function="false" hidden="false" localSheetId="0" name="_xlnm.Print_Titles_0_0" vbProcedure="false">'300 m'!$5:$5</definedName>
    <definedName function="false" hidden="false" localSheetId="0" name="_xlnm._FilterDatabase" vbProcedure="false">'300 m'!$A$6:$J$208</definedName>
    <definedName function="false" hidden="false" localSheetId="0" name="_xlnm._FilterDatabase_0" vbProcedure="false">'300 m'!$A$6:$J$208</definedName>
    <definedName function="false" hidden="false" localSheetId="0" name="_xlnm._FilterDatabase_0_0" vbProcedure="false">'300 m'!$A$6:$J$208</definedName>
    <definedName function="false" hidden="false" localSheetId="1" name="_xlnm.Print_Area" vbProcedure="false">'600 m'!$A:$J</definedName>
    <definedName function="false" hidden="false" localSheetId="1" name="_xlnm.Print_Area_0" vbProcedure="false">'600 m'!$A:$J</definedName>
    <definedName function="false" hidden="false" localSheetId="1" name="_xlnm.Print_Area_0_0" vbProcedure="false">'600 m'!$A:$J</definedName>
    <definedName function="false" hidden="false" localSheetId="1" name="_xlnm.Print_Titles" vbProcedure="false">'600 m'!$5:$5</definedName>
    <definedName function="false" hidden="false" localSheetId="1" name="_xlnm.Print_Titles_0" vbProcedure="false">'600 m'!$5:$5</definedName>
    <definedName function="false" hidden="false" localSheetId="1" name="_xlnm.Print_Titles_0_0" vbProcedure="false">'600 m'!$5:$5</definedName>
    <definedName function="false" hidden="false" localSheetId="1" name="_xlnm._FilterDatabase" vbProcedure="false">'600 m'!$A$6:$J$208</definedName>
    <definedName function="false" hidden="false" localSheetId="1" name="_xlnm._FilterDatabase_0" vbProcedure="false">'600 m'!$A$6:$J$208</definedName>
    <definedName function="false" hidden="false" localSheetId="1" name="_xlnm._FilterDatabase_0_0" vbProcedure="false">'600 m'!$A$6:$J$208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<sst xmlns="http://schemas.openxmlformats.org/spreadsheetml/2006/main" count="2846" uniqueCount="1618">
  <si>
    <t xml:space="preserve">E R G E B N I S L I S T E</t>
  </si>
  <si>
    <t xml:space="preserve">8. Fitnesslauf </t>
  </si>
  <si>
    <t xml:space="preserve">FC Östringen</t>
  </si>
  <si>
    <t xml:space="preserve">Bambini Lauf</t>
  </si>
  <si>
    <t xml:space="preserve">Platz</t>
  </si>
  <si>
    <t xml:space="preserve">Name</t>
  </si>
  <si>
    <t xml:space="preserve">Verein</t>
  </si>
  <si>
    <t xml:space="preserve">Nat.</t>
  </si>
  <si>
    <t xml:space="preserve">JG</t>
  </si>
  <si>
    <t xml:space="preserve">Zeit</t>
  </si>
  <si>
    <t xml:space="preserve">AK</t>
  </si>
  <si>
    <t xml:space="preserve">AK-Rang</t>
  </si>
  <si>
    <t xml:space="preserve">Stnr.</t>
  </si>
  <si>
    <t xml:space="preserve">pace</t>
  </si>
  <si>
    <t xml:space="preserve">Hecker Jana               </t>
  </si>
  <si>
    <t xml:space="preserve">TSG Kronau                </t>
  </si>
  <si>
    <t xml:space="preserve">   01:08,10</t>
  </si>
  <si>
    <t xml:space="preserve">  WKU9    </t>
  </si>
  <si>
    <t xml:space="preserve">Grundl Raphael            </t>
  </si>
  <si>
    <t xml:space="preserve">.                         </t>
  </si>
  <si>
    <t xml:space="preserve">   01:08,90</t>
  </si>
  <si>
    <t xml:space="preserve">MKU9      </t>
  </si>
  <si>
    <t xml:space="preserve">Bieser Rebekka            </t>
  </si>
  <si>
    <t xml:space="preserve">   01:11,10</t>
  </si>
  <si>
    <t xml:space="preserve">Molk Niklas               </t>
  </si>
  <si>
    <t xml:space="preserve">SG-Bad Schönborn, Turnjahr</t>
  </si>
  <si>
    <t xml:space="preserve">   01:12,40</t>
  </si>
  <si>
    <t xml:space="preserve">   01:12,80</t>
  </si>
  <si>
    <t xml:space="preserve">Vurnik Darian             </t>
  </si>
  <si>
    <t xml:space="preserve">   01:13,10</t>
  </si>
  <si>
    <t xml:space="preserve">Richter Hannes            </t>
  </si>
  <si>
    <t xml:space="preserve">   01:13,50</t>
  </si>
  <si>
    <t xml:space="preserve">Hostadt Theresa           </t>
  </si>
  <si>
    <t xml:space="preserve">SG-Bad Schönborn Turnjahrg</t>
  </si>
  <si>
    <t xml:space="preserve">   01:14,10</t>
  </si>
  <si>
    <t xml:space="preserve">Schneider Noah            </t>
  </si>
  <si>
    <t xml:space="preserve">   01:14,80</t>
  </si>
  <si>
    <t xml:space="preserve">Baust Maya                </t>
  </si>
  <si>
    <t xml:space="preserve">   01:15,20</t>
  </si>
  <si>
    <t xml:space="preserve">Völkel Mateo              </t>
  </si>
  <si>
    <t xml:space="preserve">   01:16,10</t>
  </si>
  <si>
    <t xml:space="preserve">Jarzembinski Maja-Johanna </t>
  </si>
  <si>
    <t xml:space="preserve">   01:16,50</t>
  </si>
  <si>
    <t xml:space="preserve">Bieler Simon              </t>
  </si>
  <si>
    <t xml:space="preserve">   01:17,20</t>
  </si>
  <si>
    <t xml:space="preserve">Dillmann Dominik          </t>
  </si>
  <si>
    <t xml:space="preserve">   01:17,70</t>
  </si>
  <si>
    <t xml:space="preserve">Heger Kiara               </t>
  </si>
  <si>
    <t xml:space="preserve">FCÖ                       </t>
  </si>
  <si>
    <t xml:space="preserve">   01:18,40</t>
  </si>
  <si>
    <t xml:space="preserve">Schaffert Alexandra       </t>
  </si>
  <si>
    <t xml:space="preserve">   01:19,30</t>
  </si>
  <si>
    <t xml:space="preserve">Greulich Moritz           </t>
  </si>
  <si>
    <t xml:space="preserve">   01:20,00</t>
  </si>
  <si>
    <t xml:space="preserve">Sliwa Daniel              </t>
  </si>
  <si>
    <t xml:space="preserve">   01:20,10</t>
  </si>
  <si>
    <t xml:space="preserve">Ohr Mattis                </t>
  </si>
  <si>
    <t xml:space="preserve">Walldorf-Astoria          </t>
  </si>
  <si>
    <t xml:space="preserve">   01:20,20</t>
  </si>
  <si>
    <t xml:space="preserve">Becker Anna               </t>
  </si>
  <si>
    <t xml:space="preserve">Seipel Annabelle          </t>
  </si>
  <si>
    <t xml:space="preserve">TSV 05 Rot                </t>
  </si>
  <si>
    <t xml:space="preserve">   01:21,60</t>
  </si>
  <si>
    <t xml:space="preserve">Kellmereit Julie          </t>
  </si>
  <si>
    <t xml:space="preserve">   01:22,70</t>
  </si>
  <si>
    <t xml:space="preserve">Richter Enha              </t>
  </si>
  <si>
    <t xml:space="preserve">   01:23,60</t>
  </si>
  <si>
    <t xml:space="preserve">Smilla Kölmel             </t>
  </si>
  <si>
    <t xml:space="preserve">   01:24,10</t>
  </si>
  <si>
    <t xml:space="preserve">Bender Felix              </t>
  </si>
  <si>
    <t xml:space="preserve">   01:25,10</t>
  </si>
  <si>
    <t xml:space="preserve">Donner Philipp            </t>
  </si>
  <si>
    <t xml:space="preserve">   01:25,90</t>
  </si>
  <si>
    <t xml:space="preserve">Hummel Ronja              </t>
  </si>
  <si>
    <t xml:space="preserve">   01:26,50</t>
  </si>
  <si>
    <t xml:space="preserve">Hoffmann Nalia            </t>
  </si>
  <si>
    <t xml:space="preserve">   01:27,10</t>
  </si>
  <si>
    <t xml:space="preserve">Kern Frida                </t>
  </si>
  <si>
    <t xml:space="preserve">SG- Bad Schönborn, Turnjah</t>
  </si>
  <si>
    <t xml:space="preserve">   01:28,00</t>
  </si>
  <si>
    <t xml:space="preserve">Oertel Liam               </t>
  </si>
  <si>
    <t xml:space="preserve">SG Kirchardt              </t>
  </si>
  <si>
    <t xml:space="preserve">   01:28,60</t>
  </si>
  <si>
    <t xml:space="preserve">Senghaas Tom              </t>
  </si>
  <si>
    <t xml:space="preserve">   01:29,00</t>
  </si>
  <si>
    <t xml:space="preserve">Berndt Leoni              </t>
  </si>
  <si>
    <t xml:space="preserve">   01:29,40</t>
  </si>
  <si>
    <t xml:space="preserve">Dehoust Pascal            </t>
  </si>
  <si>
    <t xml:space="preserve">ASG Tria Hockenheim       </t>
  </si>
  <si>
    <t xml:space="preserve">   01:29,80</t>
  </si>
  <si>
    <t xml:space="preserve">Weber Fiona               </t>
  </si>
  <si>
    <t xml:space="preserve">   01:30,60</t>
  </si>
  <si>
    <t xml:space="preserve">Wilhauck Josepha          </t>
  </si>
  <si>
    <t xml:space="preserve">   01:31,00</t>
  </si>
  <si>
    <t xml:space="preserve">Reiß Jasmin               </t>
  </si>
  <si>
    <t xml:space="preserve">   01:31,40</t>
  </si>
  <si>
    <t xml:space="preserve">Ehlert Leonie             </t>
  </si>
  <si>
    <t xml:space="preserve">   01:31,90</t>
  </si>
  <si>
    <t xml:space="preserve">Schirmer Maren            </t>
  </si>
  <si>
    <t xml:space="preserve">   01:32,40</t>
  </si>
  <si>
    <t xml:space="preserve">Reiß Domenik              </t>
  </si>
  <si>
    <t xml:space="preserve">   01:32,70</t>
  </si>
  <si>
    <t xml:space="preserve">Schäfer Heidi             </t>
  </si>
  <si>
    <t xml:space="preserve">   01:33,30</t>
  </si>
  <si>
    <t xml:space="preserve">Schwedes Luis             </t>
  </si>
  <si>
    <t xml:space="preserve">   01:34,20</t>
  </si>
  <si>
    <t xml:space="preserve">Leiblein Max              </t>
  </si>
  <si>
    <t xml:space="preserve">KSV Östringen             </t>
  </si>
  <si>
    <t xml:space="preserve">   01:34,70</t>
  </si>
  <si>
    <t xml:space="preserve">Rüster Nora               </t>
  </si>
  <si>
    <t xml:space="preserve">   01:35,40</t>
  </si>
  <si>
    <t xml:space="preserve">Jochim Zoey               </t>
  </si>
  <si>
    <t xml:space="preserve">   01:36,00</t>
  </si>
  <si>
    <t xml:space="preserve">Müller Lena               </t>
  </si>
  <si>
    <t xml:space="preserve">   01:36,70</t>
  </si>
  <si>
    <t xml:space="preserve">Buchmann Lea              </t>
  </si>
  <si>
    <t xml:space="preserve">   01:38,10</t>
  </si>
  <si>
    <t xml:space="preserve">Tirolf Tessa              </t>
  </si>
  <si>
    <t xml:space="preserve">   01:39,00</t>
  </si>
  <si>
    <t xml:space="preserve">Kerti Hannah              </t>
  </si>
  <si>
    <t xml:space="preserve">   01:41,80</t>
  </si>
  <si>
    <t xml:space="preserve">Schmid Jonathan           </t>
  </si>
  <si>
    <t xml:space="preserve">   01:43,30</t>
  </si>
  <si>
    <t xml:space="preserve">Willhauck Justus          </t>
  </si>
  <si>
    <t xml:space="preserve">SG Bad Schönborn          </t>
  </si>
  <si>
    <t xml:space="preserve">   01:45,60</t>
  </si>
  <si>
    <t xml:space="preserve">Zieger  Lina              </t>
  </si>
  <si>
    <t xml:space="preserve">TV Philippsburg           </t>
  </si>
  <si>
    <t xml:space="preserve">   01:46,60</t>
  </si>
  <si>
    <t xml:space="preserve">Kertig Noah               </t>
  </si>
  <si>
    <t xml:space="preserve">SG Mingolsheim            </t>
  </si>
  <si>
    <t xml:space="preserve">   01:54,10</t>
  </si>
  <si>
    <t xml:space="preserve">Bieler Nela               </t>
  </si>
  <si>
    <t xml:space="preserve">   02:07,20</t>
  </si>
  <si>
    <t xml:space="preserve">Kropp Ida                 </t>
  </si>
  <si>
    <t xml:space="preserve">   02:16,60</t>
  </si>
  <si>
    <t xml:space="preserve">Knopf Tara                </t>
  </si>
  <si>
    <t xml:space="preserve">   02:19,90</t>
  </si>
  <si>
    <t xml:space="preserve">Straßburger Mette         </t>
  </si>
  <si>
    <t xml:space="preserve">Kinder vom Karolinger Weg </t>
  </si>
  <si>
    <t xml:space="preserve">   02:20,80</t>
  </si>
  <si>
    <t xml:space="preserve">Straßburger Tessa         </t>
  </si>
  <si>
    <t xml:space="preserve">Wieblingen                </t>
  </si>
  <si>
    <t xml:space="preserve">   02:22,10</t>
  </si>
  <si>
    <t xml:space="preserve">Groos Lenny               </t>
  </si>
  <si>
    <t xml:space="preserve">FC Östringen E1           </t>
  </si>
  <si>
    <t xml:space="preserve">   02:12,70</t>
  </si>
  <si>
    <t xml:space="preserve">MKU12     </t>
  </si>
  <si>
    <t xml:space="preserve">Minack Lukas              </t>
  </si>
  <si>
    <t xml:space="preserve">FC Östringen E3           </t>
  </si>
  <si>
    <t xml:space="preserve">   02:13,00</t>
  </si>
  <si>
    <t xml:space="preserve">Essenpreis Max            </t>
  </si>
  <si>
    <t xml:space="preserve">FCÖ E2-Jugend             </t>
  </si>
  <si>
    <t xml:space="preserve">   02:13,30</t>
  </si>
  <si>
    <t xml:space="preserve">Gepfner Alexander         </t>
  </si>
  <si>
    <t xml:space="preserve">   02:15,10</t>
  </si>
  <si>
    <t xml:space="preserve">Güzel Ronay               </t>
  </si>
  <si>
    <t xml:space="preserve">   02:17,10</t>
  </si>
  <si>
    <t xml:space="preserve">Huber David               </t>
  </si>
  <si>
    <t xml:space="preserve">   02:18,00</t>
  </si>
  <si>
    <t xml:space="preserve">Haberkorn Silas           </t>
  </si>
  <si>
    <t xml:space="preserve">Schwimmbadgruppe 2015     </t>
  </si>
  <si>
    <t xml:space="preserve">   02:18,70</t>
  </si>
  <si>
    <t xml:space="preserve">Völkel Leon               </t>
  </si>
  <si>
    <t xml:space="preserve">   02:19,60</t>
  </si>
  <si>
    <t xml:space="preserve">Pfeifer Philipp           </t>
  </si>
  <si>
    <t xml:space="preserve">   02:20,00</t>
  </si>
  <si>
    <t xml:space="preserve">Licata Antonio            </t>
  </si>
  <si>
    <t xml:space="preserve">   02:22,70</t>
  </si>
  <si>
    <t xml:space="preserve">Habich Louis              </t>
  </si>
  <si>
    <t xml:space="preserve">   02:24,50</t>
  </si>
  <si>
    <t xml:space="preserve">Breining Jayden           </t>
  </si>
  <si>
    <t xml:space="preserve">   02:25,10</t>
  </si>
  <si>
    <t xml:space="preserve">Andler Noel               </t>
  </si>
  <si>
    <t xml:space="preserve">   02:25,60</t>
  </si>
  <si>
    <t xml:space="preserve">Dickerson Stella          </t>
  </si>
  <si>
    <t xml:space="preserve">   02:26,00</t>
  </si>
  <si>
    <t xml:space="preserve">  WKU12   </t>
  </si>
  <si>
    <t xml:space="preserve">Grundl Robin              </t>
  </si>
  <si>
    <t xml:space="preserve">   02:26,40</t>
  </si>
  <si>
    <t xml:space="preserve">Fischer Jonas             </t>
  </si>
  <si>
    <t xml:space="preserve">   02:26,90</t>
  </si>
  <si>
    <t xml:space="preserve">Koca Rojan                </t>
  </si>
  <si>
    <t xml:space="preserve">SV Zeutern                </t>
  </si>
  <si>
    <t xml:space="preserve">   02:27,40</t>
  </si>
  <si>
    <t xml:space="preserve">Riek Marielena            </t>
  </si>
  <si>
    <t xml:space="preserve">   02:27,80</t>
  </si>
  <si>
    <t xml:space="preserve">Spöhrer Luca              </t>
  </si>
  <si>
    <t xml:space="preserve">   02:28,50</t>
  </si>
  <si>
    <t xml:space="preserve">Geßler Johanna            </t>
  </si>
  <si>
    <t xml:space="preserve">TV Forst                  </t>
  </si>
  <si>
    <t xml:space="preserve">   02:29,30</t>
  </si>
  <si>
    <t xml:space="preserve">Raw Thomas                </t>
  </si>
  <si>
    <t xml:space="preserve">TV Edingen                </t>
  </si>
  <si>
    <t xml:space="preserve">   02:30,10</t>
  </si>
  <si>
    <t xml:space="preserve">Haberkorn Carina          </t>
  </si>
  <si>
    <t xml:space="preserve">   02:31,30</t>
  </si>
  <si>
    <t xml:space="preserve">Teichmann Florin          </t>
  </si>
  <si>
    <t xml:space="preserve">ASG TRIA Hockenheim       </t>
  </si>
  <si>
    <t xml:space="preserve">   02:31,70</t>
  </si>
  <si>
    <t xml:space="preserve">Hammer Jan                </t>
  </si>
  <si>
    <t xml:space="preserve">FC Ö F1                   </t>
  </si>
  <si>
    <t xml:space="preserve">   02:32,20</t>
  </si>
  <si>
    <t xml:space="preserve">Helget Mira               </t>
  </si>
  <si>
    <t xml:space="preserve">   02:33,80</t>
  </si>
  <si>
    <t xml:space="preserve">Kerle Kiano               </t>
  </si>
  <si>
    <t xml:space="preserve">Metzgerei Kerle           </t>
  </si>
  <si>
    <t xml:space="preserve">   02:35,30</t>
  </si>
  <si>
    <t xml:space="preserve">Bruland Eric              </t>
  </si>
  <si>
    <t xml:space="preserve">   02:36,10</t>
  </si>
  <si>
    <t xml:space="preserve">Mengesdorf Lilly          </t>
  </si>
  <si>
    <t xml:space="preserve">TSG Wiesloch              </t>
  </si>
  <si>
    <t xml:space="preserve">   02:36,80</t>
  </si>
  <si>
    <t xml:space="preserve">Peichl Christoph          </t>
  </si>
  <si>
    <t xml:space="preserve">   02:38,10</t>
  </si>
  <si>
    <t xml:space="preserve">Vurnik Dunja              </t>
  </si>
  <si>
    <t xml:space="preserve">   02:38,70</t>
  </si>
  <si>
    <t xml:space="preserve">Richter Lukas             </t>
  </si>
  <si>
    <t xml:space="preserve">Tsv Neuenstadt            </t>
  </si>
  <si>
    <t xml:space="preserve">   02:40,40</t>
  </si>
  <si>
    <t xml:space="preserve">Reiß Pascal               </t>
  </si>
  <si>
    <t xml:space="preserve">   02:40,90</t>
  </si>
  <si>
    <t xml:space="preserve">Minack David              </t>
  </si>
  <si>
    <t xml:space="preserve">   02:41,30</t>
  </si>
  <si>
    <t xml:space="preserve">Groben Leonie             </t>
  </si>
  <si>
    <t xml:space="preserve">   02:41,80</t>
  </si>
  <si>
    <t xml:space="preserve">Morarescu Vlad            </t>
  </si>
  <si>
    <t xml:space="preserve">FC Östringen E2           </t>
  </si>
  <si>
    <t xml:space="preserve">   02:42,30</t>
  </si>
  <si>
    <t xml:space="preserve">Stupp Noah                </t>
  </si>
  <si>
    <t xml:space="preserve">   02:42,80</t>
  </si>
  <si>
    <t xml:space="preserve">Faller Lisa-Noell         </t>
  </si>
  <si>
    <t xml:space="preserve">   02:43,20</t>
  </si>
  <si>
    <t xml:space="preserve">Becker Alexander          </t>
  </si>
  <si>
    <t xml:space="preserve">   02:43,80</t>
  </si>
  <si>
    <t xml:space="preserve">Huber Simon               </t>
  </si>
  <si>
    <t xml:space="preserve">   02:44,50</t>
  </si>
  <si>
    <t xml:space="preserve">Czotscher Katrin          </t>
  </si>
  <si>
    <t xml:space="preserve">   02:45,70</t>
  </si>
  <si>
    <t xml:space="preserve">Essenpreis  Sinja         </t>
  </si>
  <si>
    <t xml:space="preserve">   02:48,60</t>
  </si>
  <si>
    <t xml:space="preserve">Dost Christian            </t>
  </si>
  <si>
    <t xml:space="preserve">   02:49,20</t>
  </si>
  <si>
    <t xml:space="preserve">Rapisarda Giulio          </t>
  </si>
  <si>
    <t xml:space="preserve">   02:49,90</t>
  </si>
  <si>
    <t xml:space="preserve">Senghaas Erik             </t>
  </si>
  <si>
    <t xml:space="preserve">   02:50,70</t>
  </si>
  <si>
    <t xml:space="preserve">Gierse Neele              </t>
  </si>
  <si>
    <t xml:space="preserve">   02:51,50</t>
  </si>
  <si>
    <t xml:space="preserve">Schneider Leon            </t>
  </si>
  <si>
    <t xml:space="preserve">   02:53,00</t>
  </si>
  <si>
    <t xml:space="preserve">Hecker Marc               </t>
  </si>
  <si>
    <t xml:space="preserve">   02:53,90</t>
  </si>
  <si>
    <t xml:space="preserve">Bieler Chiara             </t>
  </si>
  <si>
    <t xml:space="preserve">   02:54,50</t>
  </si>
  <si>
    <t xml:space="preserve">Riek Benedikt             </t>
  </si>
  <si>
    <t xml:space="preserve">   02:55,00</t>
  </si>
  <si>
    <t xml:space="preserve">Brecht Nicklas            </t>
  </si>
  <si>
    <t xml:space="preserve">   02:55,50</t>
  </si>
  <si>
    <t xml:space="preserve">Portz  Justin             </t>
  </si>
  <si>
    <t xml:space="preserve">FCÖ F1                    </t>
  </si>
  <si>
    <t xml:space="preserve">   02:56,00</t>
  </si>
  <si>
    <t xml:space="preserve">Burkhardt Ben             </t>
  </si>
  <si>
    <t xml:space="preserve">   02:56,60</t>
  </si>
  <si>
    <t xml:space="preserve">Stober Moritz             </t>
  </si>
  <si>
    <t xml:space="preserve">   02:57,20</t>
  </si>
  <si>
    <t xml:space="preserve">Brüggmann Lena            </t>
  </si>
  <si>
    <t xml:space="preserve">   02:59,20</t>
  </si>
  <si>
    <t xml:space="preserve">Brüggmann Larissa         </t>
  </si>
  <si>
    <t xml:space="preserve">   02:59,70</t>
  </si>
  <si>
    <t xml:space="preserve">Heger Jana                </t>
  </si>
  <si>
    <t xml:space="preserve">   03:00,20</t>
  </si>
  <si>
    <t xml:space="preserve">Englich Jerome            </t>
  </si>
  <si>
    <t xml:space="preserve">   03:02,00</t>
  </si>
  <si>
    <t xml:space="preserve">Greulich Nelly            </t>
  </si>
  <si>
    <t xml:space="preserve">   03:03,20</t>
  </si>
  <si>
    <t xml:space="preserve">Czotscher Sofie           </t>
  </si>
  <si>
    <t xml:space="preserve">   03:04,30</t>
  </si>
  <si>
    <t xml:space="preserve">Leiblein Elisa            </t>
  </si>
  <si>
    <t xml:space="preserve">   03:05,40</t>
  </si>
  <si>
    <t xml:space="preserve">Frech Ansgar              </t>
  </si>
  <si>
    <t xml:space="preserve">   03:06,50</t>
  </si>
  <si>
    <t xml:space="preserve">Alder Ben                 </t>
  </si>
  <si>
    <t xml:space="preserve">Run for Fun               </t>
  </si>
  <si>
    <t xml:space="preserve">   03:08,60</t>
  </si>
  <si>
    <t xml:space="preserve">Kerle Cecilia Felicitas   </t>
  </si>
  <si>
    <t xml:space="preserve">   03:09,40</t>
  </si>
  <si>
    <t xml:space="preserve">Wippel Lea                </t>
  </si>
  <si>
    <t xml:space="preserve">   03:12,60</t>
  </si>
  <si>
    <t xml:space="preserve">Kyek Jamie                </t>
  </si>
  <si>
    <t xml:space="preserve">   03:13,30</t>
  </si>
  <si>
    <t xml:space="preserve">Berndt Sara               </t>
  </si>
  <si>
    <t xml:space="preserve">   03:13,80</t>
  </si>
  <si>
    <t xml:space="preserve">Oser Julian               </t>
  </si>
  <si>
    <t xml:space="preserve">   03:26,00</t>
  </si>
  <si>
    <t xml:space="preserve">Bauer Maik-Leon           </t>
  </si>
  <si>
    <t xml:space="preserve">   03:31,20</t>
  </si>
  <si>
    <t xml:space="preserve">Bichelmeier Dawis         </t>
  </si>
  <si>
    <t xml:space="preserve">   03:40,60</t>
  </si>
  <si>
    <t xml:space="preserve">Schüler Lauf</t>
  </si>
  <si>
    <t xml:space="preserve">Willhauck Jakob           </t>
  </si>
  <si>
    <t xml:space="preserve">   04:33,40</t>
  </si>
  <si>
    <t xml:space="preserve">MJU18     </t>
  </si>
  <si>
    <t xml:space="preserve">Bodirsky Miriam           </t>
  </si>
  <si>
    <t xml:space="preserve">   04:38,10</t>
  </si>
  <si>
    <t xml:space="preserve">  WJU18   </t>
  </si>
  <si>
    <t xml:space="preserve">Arndt Felix               </t>
  </si>
  <si>
    <t xml:space="preserve">D-Jugend                  </t>
  </si>
  <si>
    <t xml:space="preserve">   04:43,00</t>
  </si>
  <si>
    <t xml:space="preserve">Gianelli Francesco        </t>
  </si>
  <si>
    <t xml:space="preserve">SG Östringen/Odenheim B-Ju</t>
  </si>
  <si>
    <t xml:space="preserve">   04:51,20</t>
  </si>
  <si>
    <t xml:space="preserve">Stadtmüller Max           </t>
  </si>
  <si>
    <t xml:space="preserve">   05:08,60</t>
  </si>
  <si>
    <t xml:space="preserve">Dezenter Lukas            </t>
  </si>
  <si>
    <t xml:space="preserve">   05:10,20</t>
  </si>
  <si>
    <t xml:space="preserve">Huber Jakob               </t>
  </si>
  <si>
    <t xml:space="preserve">   05:12,30</t>
  </si>
  <si>
    <t xml:space="preserve">Bodirsky Silas            </t>
  </si>
  <si>
    <t xml:space="preserve">   05:18,00</t>
  </si>
  <si>
    <t xml:space="preserve">Buzhala Edison            </t>
  </si>
  <si>
    <t xml:space="preserve">   05:19,70</t>
  </si>
  <si>
    <t xml:space="preserve">Wagner Marvin             </t>
  </si>
  <si>
    <t xml:space="preserve">VBC Östringen             </t>
  </si>
  <si>
    <t xml:space="preserve">   05:21,40</t>
  </si>
  <si>
    <t xml:space="preserve">di Leo Luca               </t>
  </si>
  <si>
    <t xml:space="preserve">DLRG Östringen            </t>
  </si>
  <si>
    <t xml:space="preserve">   05:22,80</t>
  </si>
  <si>
    <t xml:space="preserve">Mildenberger Anton        </t>
  </si>
  <si>
    <t xml:space="preserve">   05:24,10</t>
  </si>
  <si>
    <t xml:space="preserve">Nowka Jerome              </t>
  </si>
  <si>
    <t xml:space="preserve">FC Östringen              </t>
  </si>
  <si>
    <t xml:space="preserve">   05:26,00</t>
  </si>
  <si>
    <t xml:space="preserve">Di Lisa Samuele           </t>
  </si>
  <si>
    <t xml:space="preserve">   05:27,40</t>
  </si>
  <si>
    <t xml:space="preserve">Bolich Nicolas            </t>
  </si>
  <si>
    <t xml:space="preserve">C-Jugend SG Östringen     </t>
  </si>
  <si>
    <t xml:space="preserve">   05:28,70</t>
  </si>
  <si>
    <t xml:space="preserve">Holzwarth Julian          </t>
  </si>
  <si>
    <t xml:space="preserve">TSV Michelfeld            </t>
  </si>
  <si>
    <t xml:space="preserve">   05:32,40</t>
  </si>
  <si>
    <t xml:space="preserve">Kruck Moritz              </t>
  </si>
  <si>
    <t xml:space="preserve">TSV Germania              </t>
  </si>
  <si>
    <t xml:space="preserve">   05:37,50</t>
  </si>
  <si>
    <t xml:space="preserve">Baumgartner Matteo        </t>
  </si>
  <si>
    <t xml:space="preserve">Familie Baumgartner       </t>
  </si>
  <si>
    <t xml:space="preserve">   05:39,10</t>
  </si>
  <si>
    <t xml:space="preserve">Rest Daniel               </t>
  </si>
  <si>
    <t xml:space="preserve">   05:40,40</t>
  </si>
  <si>
    <t xml:space="preserve">Ohr Jannik                </t>
  </si>
  <si>
    <t xml:space="preserve">   05:43,60</t>
  </si>
  <si>
    <t xml:space="preserve">Gianelli Gabriel          </t>
  </si>
  <si>
    <t xml:space="preserve">   05:44,80</t>
  </si>
  <si>
    <t xml:space="preserve">Langer Johanna            </t>
  </si>
  <si>
    <t xml:space="preserve">   05:47,90</t>
  </si>
  <si>
    <t xml:space="preserve">Kölmel Mia                </t>
  </si>
  <si>
    <t xml:space="preserve">   05:49,80</t>
  </si>
  <si>
    <t xml:space="preserve">Bieser Kilian             </t>
  </si>
  <si>
    <t xml:space="preserve">   05:51,10</t>
  </si>
  <si>
    <t xml:space="preserve">Hinderhauser Lenny        </t>
  </si>
  <si>
    <t xml:space="preserve">   05:52,20</t>
  </si>
  <si>
    <t xml:space="preserve">Güzel Mehmet              </t>
  </si>
  <si>
    <t xml:space="preserve">SG Lobbach                </t>
  </si>
  <si>
    <t xml:space="preserve">   05:53,60</t>
  </si>
  <si>
    <t xml:space="preserve">Riek Katharina            </t>
  </si>
  <si>
    <t xml:space="preserve">   05:57,00</t>
  </si>
  <si>
    <t xml:space="preserve">Koca Silan                </t>
  </si>
  <si>
    <t xml:space="preserve">TV Odenheim               </t>
  </si>
  <si>
    <t xml:space="preserve">   05:58,70</t>
  </si>
  <si>
    <t xml:space="preserve">Aykan Karim               </t>
  </si>
  <si>
    <t xml:space="preserve">   05:59,80</t>
  </si>
  <si>
    <t xml:space="preserve">Dörr Robin                </t>
  </si>
  <si>
    <t xml:space="preserve">   06:00,90</t>
  </si>
  <si>
    <t xml:space="preserve">Weickum Leon              </t>
  </si>
  <si>
    <t xml:space="preserve">   06:04,80</t>
  </si>
  <si>
    <t xml:space="preserve">Fellhauer Julian          </t>
  </si>
  <si>
    <t xml:space="preserve">   06:07,60</t>
  </si>
  <si>
    <t xml:space="preserve">Gierse Thilo              </t>
  </si>
  <si>
    <t xml:space="preserve">   06:09,00</t>
  </si>
  <si>
    <t xml:space="preserve">Hauer Marius              </t>
  </si>
  <si>
    <t xml:space="preserve">   06:10,10</t>
  </si>
  <si>
    <t xml:space="preserve">Luca Geis                 </t>
  </si>
  <si>
    <t xml:space="preserve">   06:12,00</t>
  </si>
  <si>
    <t xml:space="preserve">   06:13,30</t>
  </si>
  <si>
    <t xml:space="preserve">Ortner Silas              </t>
  </si>
  <si>
    <t xml:space="preserve">   06:14,40</t>
  </si>
  <si>
    <t xml:space="preserve">Walczok Liam              </t>
  </si>
  <si>
    <t xml:space="preserve">   06:16,20</t>
  </si>
  <si>
    <t xml:space="preserve">Palmen Jonas              </t>
  </si>
  <si>
    <t xml:space="preserve">   06:19,80</t>
  </si>
  <si>
    <t xml:space="preserve">Mosca Tiziano             </t>
  </si>
  <si>
    <t xml:space="preserve">   06:24,20</t>
  </si>
  <si>
    <t xml:space="preserve">Kyek Tia                  </t>
  </si>
  <si>
    <t xml:space="preserve">   06:37,30</t>
  </si>
  <si>
    <t xml:space="preserve">Fonseca Dominik           </t>
  </si>
  <si>
    <t xml:space="preserve">Leibniz Gymnasium Östringe</t>
  </si>
  <si>
    <t xml:space="preserve">   11:01,30</t>
  </si>
  <si>
    <t xml:space="preserve">   11:01,50</t>
  </si>
  <si>
    <t xml:space="preserve">Mutschall Kai             </t>
  </si>
  <si>
    <t xml:space="preserve">   11:01,60</t>
  </si>
  <si>
    <t xml:space="preserve">Lauf</t>
  </si>
  <si>
    <t xml:space="preserve">Zeiger Leon               </t>
  </si>
  <si>
    <t xml:space="preserve">TSG 78 Heidelberg         </t>
  </si>
  <si>
    <t xml:space="preserve">   18:38,10</t>
  </si>
  <si>
    <t xml:space="preserve">M         </t>
  </si>
  <si>
    <t xml:space="preserve">Ganszky Marcel            </t>
  </si>
  <si>
    <t xml:space="preserve">TSV Rottach-Egern         </t>
  </si>
  <si>
    <t xml:space="preserve">   19:09,70</t>
  </si>
  <si>
    <t xml:space="preserve">Bodirsky Jona             </t>
  </si>
  <si>
    <t xml:space="preserve">   19:19,30</t>
  </si>
  <si>
    <t xml:space="preserve">Friedek Sebastian         </t>
  </si>
  <si>
    <t xml:space="preserve">TV Forst Triathlon        </t>
  </si>
  <si>
    <t xml:space="preserve">   19:55,90</t>
  </si>
  <si>
    <t xml:space="preserve">Schönecker Felix          </t>
  </si>
  <si>
    <t xml:space="preserve">   20:13,00</t>
  </si>
  <si>
    <t xml:space="preserve">Crumbach Sebastian        </t>
  </si>
  <si>
    <t xml:space="preserve">Bike-Action-Team Rauenberg</t>
  </si>
  <si>
    <t xml:space="preserve">   21:27,50</t>
  </si>
  <si>
    <t xml:space="preserve">Kronig Samuel             </t>
  </si>
  <si>
    <t xml:space="preserve">   21:35,40</t>
  </si>
  <si>
    <t xml:space="preserve">Weiß Oliver               </t>
  </si>
  <si>
    <t xml:space="preserve">   21:41,40</t>
  </si>
  <si>
    <t xml:space="preserve">Ortner Tim                </t>
  </si>
  <si>
    <t xml:space="preserve">   21:42,20</t>
  </si>
  <si>
    <t xml:space="preserve">Diebold  Darius           </t>
  </si>
  <si>
    <t xml:space="preserve">DLRG                      </t>
  </si>
  <si>
    <t xml:space="preserve">   21:45,30</t>
  </si>
  <si>
    <t xml:space="preserve">Hermann Philipp           </t>
  </si>
  <si>
    <t xml:space="preserve">   21:52,20</t>
  </si>
  <si>
    <t xml:space="preserve">Grundl Achim              </t>
  </si>
  <si>
    <t xml:space="preserve">   22:03,30</t>
  </si>
  <si>
    <t xml:space="preserve">Willhauck Max             </t>
  </si>
  <si>
    <t xml:space="preserve">   22:12,90</t>
  </si>
  <si>
    <t xml:space="preserve">Deierling Luis            </t>
  </si>
  <si>
    <t xml:space="preserve">   22:21,10</t>
  </si>
  <si>
    <t xml:space="preserve">Pflaum Tibor              </t>
  </si>
  <si>
    <t xml:space="preserve">   22:27,00</t>
  </si>
  <si>
    <t xml:space="preserve">Gruber Jan-Luca           </t>
  </si>
  <si>
    <t xml:space="preserve">   22:35,00</t>
  </si>
  <si>
    <t xml:space="preserve">Schäfer Klaus             </t>
  </si>
  <si>
    <t xml:space="preserve">   22:41,80</t>
  </si>
  <si>
    <t xml:space="preserve">Greulich Jonas            </t>
  </si>
  <si>
    <t xml:space="preserve">   23:04,50</t>
  </si>
  <si>
    <t xml:space="preserve">Helferich Elisa           </t>
  </si>
  <si>
    <t xml:space="preserve">   23:05,60</t>
  </si>
  <si>
    <t xml:space="preserve">  W       </t>
  </si>
  <si>
    <t xml:space="preserve">Vettermann Yannik         </t>
  </si>
  <si>
    <t xml:space="preserve">   23:31,80</t>
  </si>
  <si>
    <t xml:space="preserve">Baumgartner Roman         </t>
  </si>
  <si>
    <t xml:space="preserve">   23:35,10</t>
  </si>
  <si>
    <t xml:space="preserve">Straßburger Christian     </t>
  </si>
  <si>
    <t xml:space="preserve">   23:45,20</t>
  </si>
  <si>
    <t xml:space="preserve">Ince Tanyel               </t>
  </si>
  <si>
    <t xml:space="preserve">TuS Mingolsheim           </t>
  </si>
  <si>
    <t xml:space="preserve">   24:05,30</t>
  </si>
  <si>
    <t xml:space="preserve">Menges Morten             </t>
  </si>
  <si>
    <t xml:space="preserve">   24:20,70</t>
  </si>
  <si>
    <t xml:space="preserve">Bardon Carl               </t>
  </si>
  <si>
    <t xml:space="preserve">   24:23,40</t>
  </si>
  <si>
    <t xml:space="preserve">Hirsch Rafael             </t>
  </si>
  <si>
    <t xml:space="preserve">   24:26,60</t>
  </si>
  <si>
    <t xml:space="preserve">Riek Felix                </t>
  </si>
  <si>
    <t xml:space="preserve">   24:30,40</t>
  </si>
  <si>
    <t xml:space="preserve">Weschenfelder Celina      </t>
  </si>
  <si>
    <t xml:space="preserve">TSG Wiesloch Handball     </t>
  </si>
  <si>
    <t xml:space="preserve">   24:55,90</t>
  </si>
  <si>
    <t xml:space="preserve">Weschenfelder Heiko       </t>
  </si>
  <si>
    <t xml:space="preserve">   25:04,80</t>
  </si>
  <si>
    <t xml:space="preserve">Fischer Ronja             </t>
  </si>
  <si>
    <t xml:space="preserve">   25:05,60</t>
  </si>
  <si>
    <t xml:space="preserve">Weschenfelder Nicole      </t>
  </si>
  <si>
    <t xml:space="preserve">   25:06,20</t>
  </si>
  <si>
    <t xml:space="preserve">Grundl Annette            </t>
  </si>
  <si>
    <t xml:space="preserve">   25:09,90</t>
  </si>
  <si>
    <t xml:space="preserve">Kronig Ralf               </t>
  </si>
  <si>
    <t xml:space="preserve">   25:13,50</t>
  </si>
  <si>
    <t xml:space="preserve">Baumgartner Brigitte      </t>
  </si>
  <si>
    <t xml:space="preserve">   25:15,00</t>
  </si>
  <si>
    <t xml:space="preserve">Wagner Fabienne           </t>
  </si>
  <si>
    <t xml:space="preserve">   25:20,70</t>
  </si>
  <si>
    <t xml:space="preserve">Bünger Simon              </t>
  </si>
  <si>
    <t xml:space="preserve">   25:21,20</t>
  </si>
  <si>
    <t xml:space="preserve">Willhauck Sophie          </t>
  </si>
  <si>
    <t xml:space="preserve">   25:25,60</t>
  </si>
  <si>
    <t xml:space="preserve">Mandery Daniel            </t>
  </si>
  <si>
    <t xml:space="preserve">   25:26,60</t>
  </si>
  <si>
    <t xml:space="preserve">Weibler Yannik            </t>
  </si>
  <si>
    <t xml:space="preserve">   25:44,20</t>
  </si>
  <si>
    <t xml:space="preserve">Wirth Max                 </t>
  </si>
  <si>
    <t xml:space="preserve">   25:44,80</t>
  </si>
  <si>
    <t xml:space="preserve">Bentz Joachim             </t>
  </si>
  <si>
    <t xml:space="preserve">TV Kirchardt              </t>
  </si>
  <si>
    <t xml:space="preserve">   25:55,60</t>
  </si>
  <si>
    <t xml:space="preserve">Herrmann Manfred          </t>
  </si>
  <si>
    <t xml:space="preserve">   26:02,30</t>
  </si>
  <si>
    <t xml:space="preserve">Baumgartner Nicolas       </t>
  </si>
  <si>
    <t xml:space="preserve">   26:07,10</t>
  </si>
  <si>
    <t xml:space="preserve">Haag  Laurence            </t>
  </si>
  <si>
    <t xml:space="preserve">Stadtverwaltung           </t>
  </si>
  <si>
    <t xml:space="preserve">   26:09,20</t>
  </si>
  <si>
    <t xml:space="preserve">Di Leo Doris              </t>
  </si>
  <si>
    <t xml:space="preserve">   26:16,20</t>
  </si>
  <si>
    <t xml:space="preserve">Rehberger Mira            </t>
  </si>
  <si>
    <t xml:space="preserve">SV Nikar Heidelberg       </t>
  </si>
  <si>
    <t xml:space="preserve">   27:10,10</t>
  </si>
  <si>
    <t xml:space="preserve">Brauch Annika             </t>
  </si>
  <si>
    <t xml:space="preserve">   27:24,10</t>
  </si>
  <si>
    <t xml:space="preserve">Slade Chris               </t>
  </si>
  <si>
    <t xml:space="preserve">   27:34,70</t>
  </si>
  <si>
    <t xml:space="preserve">Brethauer Dagmar          </t>
  </si>
  <si>
    <t xml:space="preserve">   28:03,80</t>
  </si>
  <si>
    <t xml:space="preserve">Rostock Max               </t>
  </si>
  <si>
    <t xml:space="preserve">   28:12,90</t>
  </si>
  <si>
    <t xml:space="preserve">Teufel Nico               </t>
  </si>
  <si>
    <t xml:space="preserve">   28:14,70</t>
  </si>
  <si>
    <t xml:space="preserve">Rostock Lars              </t>
  </si>
  <si>
    <t xml:space="preserve">   28:15,10</t>
  </si>
  <si>
    <t xml:space="preserve">Bieler Julia              </t>
  </si>
  <si>
    <t xml:space="preserve">   28:22,60</t>
  </si>
  <si>
    <t xml:space="preserve">Ament Julian              </t>
  </si>
  <si>
    <t xml:space="preserve">   28:23,20</t>
  </si>
  <si>
    <t xml:space="preserve">Mengesdorf Holger         </t>
  </si>
  <si>
    <t xml:space="preserve">   28:33,70</t>
  </si>
  <si>
    <t xml:space="preserve">Jugueta Andreas           </t>
  </si>
  <si>
    <t xml:space="preserve">FC Mühlhausen             </t>
  </si>
  <si>
    <t xml:space="preserve">   28:36,60</t>
  </si>
  <si>
    <t xml:space="preserve">Keppelen-Frech Marcus     </t>
  </si>
  <si>
    <t xml:space="preserve">   28:38,80</t>
  </si>
  <si>
    <t xml:space="preserve">Ritter Mareike            </t>
  </si>
  <si>
    <t xml:space="preserve">   28:49,50</t>
  </si>
  <si>
    <t xml:space="preserve">Buzhala Eduard            </t>
  </si>
  <si>
    <t xml:space="preserve">   29:01,10</t>
  </si>
  <si>
    <t xml:space="preserve">Schmid Tizian             </t>
  </si>
  <si>
    <t xml:space="preserve">   29:01,70</t>
  </si>
  <si>
    <t xml:space="preserve">Holzwarth Philipp         </t>
  </si>
  <si>
    <t xml:space="preserve">   29:02,30</t>
  </si>
  <si>
    <t xml:space="preserve">Appel Benjamin            </t>
  </si>
  <si>
    <t xml:space="preserve">   29:02,70</t>
  </si>
  <si>
    <t xml:space="preserve">Janz Marion               </t>
  </si>
  <si>
    <t xml:space="preserve">Kumpel`s Frau             </t>
  </si>
  <si>
    <t xml:space="preserve">   29:11,70</t>
  </si>
  <si>
    <t xml:space="preserve">Baumgartner Mich?le       </t>
  </si>
  <si>
    <t xml:space="preserve">   29:13,70</t>
  </si>
  <si>
    <t xml:space="preserve">Ament Marvin              </t>
  </si>
  <si>
    <t xml:space="preserve">   29:24,40</t>
  </si>
  <si>
    <t xml:space="preserve">Dammert-Hamacher Katja    </t>
  </si>
  <si>
    <t xml:space="preserve">   29:31,10</t>
  </si>
  <si>
    <t xml:space="preserve">Rauscher Caroline         </t>
  </si>
  <si>
    <t xml:space="preserve">   29:39,20</t>
  </si>
  <si>
    <t xml:space="preserve">Dutzi Gebhardt            </t>
  </si>
  <si>
    <t xml:space="preserve">TVE Weiher                </t>
  </si>
  <si>
    <t xml:space="preserve">   29:41,60</t>
  </si>
  <si>
    <t xml:space="preserve">Becker Kaan               </t>
  </si>
  <si>
    <t xml:space="preserve">   29:50,30</t>
  </si>
  <si>
    <t xml:space="preserve">Bender Jonas              </t>
  </si>
  <si>
    <t xml:space="preserve">   29:51,00</t>
  </si>
  <si>
    <t xml:space="preserve">Tirolf Thomas             </t>
  </si>
  <si>
    <t xml:space="preserve">   29:52,70</t>
  </si>
  <si>
    <t xml:space="preserve">Kempf Noah                </t>
  </si>
  <si>
    <t xml:space="preserve">Tennisclub Odenheim       </t>
  </si>
  <si>
    <t xml:space="preserve">   29:56,50</t>
  </si>
  <si>
    <t xml:space="preserve">Hartlieb  Jaqueline       </t>
  </si>
  <si>
    <t xml:space="preserve">   30:04,30</t>
  </si>
  <si>
    <t xml:space="preserve">Fellhauer Marcel          </t>
  </si>
  <si>
    <t xml:space="preserve">Team Sparkasse Kraichgau  </t>
  </si>
  <si>
    <t xml:space="preserve">   30:08,60</t>
  </si>
  <si>
    <t xml:space="preserve">Wander Jürgen             </t>
  </si>
  <si>
    <t xml:space="preserve">Heart Racer Team e. V.    </t>
  </si>
  <si>
    <t xml:space="preserve">   30:09,20</t>
  </si>
  <si>
    <t xml:space="preserve">Imhof Evi                 </t>
  </si>
  <si>
    <t xml:space="preserve">Die IMHOFS                </t>
  </si>
  <si>
    <t xml:space="preserve">   30:17,80</t>
  </si>
  <si>
    <t xml:space="preserve">Raw Rachel                </t>
  </si>
  <si>
    <t xml:space="preserve">   30:19,30</t>
  </si>
  <si>
    <t xml:space="preserve">Werner Helge              </t>
  </si>
  <si>
    <t xml:space="preserve">   30:26,70</t>
  </si>
  <si>
    <t xml:space="preserve">Rypinski Stephan Felix    </t>
  </si>
  <si>
    <t xml:space="preserve">Vater &amp; Sohn              </t>
  </si>
  <si>
    <t xml:space="preserve">   30:31,70</t>
  </si>
  <si>
    <t xml:space="preserve">Billmaier Luisa           </t>
  </si>
  <si>
    <t xml:space="preserve">   30:32,50</t>
  </si>
  <si>
    <t xml:space="preserve">Köse Nalan                </t>
  </si>
  <si>
    <t xml:space="preserve">   30:34,00</t>
  </si>
  <si>
    <t xml:space="preserve">Kuhn Francesca            </t>
  </si>
  <si>
    <t xml:space="preserve">   30:34,70</t>
  </si>
  <si>
    <t xml:space="preserve">Müller Felix              </t>
  </si>
  <si>
    <t xml:space="preserve">   30:37,20</t>
  </si>
  <si>
    <t xml:space="preserve">Dischinger Lisa           </t>
  </si>
  <si>
    <t xml:space="preserve">   30:40,80</t>
  </si>
  <si>
    <t xml:space="preserve">Müller Marten             </t>
  </si>
  <si>
    <t xml:space="preserve">   30:41,60</t>
  </si>
  <si>
    <t xml:space="preserve">Rypinski Peter            </t>
  </si>
  <si>
    <t xml:space="preserve">   30:42,30</t>
  </si>
  <si>
    <t xml:space="preserve">Schuhmacher Tina          </t>
  </si>
  <si>
    <t xml:space="preserve">   30:43,60</t>
  </si>
  <si>
    <t xml:space="preserve">Senghaas Sven             </t>
  </si>
  <si>
    <t xml:space="preserve">   30:48,40</t>
  </si>
  <si>
    <t xml:space="preserve">Dickerson Sandra          </t>
  </si>
  <si>
    <t xml:space="preserve">   30:54,60</t>
  </si>
  <si>
    <t xml:space="preserve">Di Leo Lorenzo            </t>
  </si>
  <si>
    <t xml:space="preserve">   31:03,90</t>
  </si>
  <si>
    <t xml:space="preserve">Kerti Katja               </t>
  </si>
  <si>
    <t xml:space="preserve">Mengelser Mädel           </t>
  </si>
  <si>
    <t xml:space="preserve">   31:14,90</t>
  </si>
  <si>
    <t xml:space="preserve">Längle Klaus              </t>
  </si>
  <si>
    <t xml:space="preserve">   31:27,50</t>
  </si>
  <si>
    <t xml:space="preserve">Layer Mara                </t>
  </si>
  <si>
    <t xml:space="preserve">   31:53,90</t>
  </si>
  <si>
    <t xml:space="preserve">Ehrenberger Margot        </t>
  </si>
  <si>
    <t xml:space="preserve">TV Bad Rappenau           </t>
  </si>
  <si>
    <t xml:space="preserve">   32:03,30</t>
  </si>
  <si>
    <t xml:space="preserve">Fellhauer Alessa          </t>
  </si>
  <si>
    <t xml:space="preserve">   32:06,60</t>
  </si>
  <si>
    <t xml:space="preserve">Huth Mona                 </t>
  </si>
  <si>
    <t xml:space="preserve">TSV Triathlon Baden       </t>
  </si>
  <si>
    <t xml:space="preserve">   32:07,40</t>
  </si>
  <si>
    <t xml:space="preserve">Baumgärtner Luna          </t>
  </si>
  <si>
    <t xml:space="preserve">   32:14,10</t>
  </si>
  <si>
    <t xml:space="preserve">Winkler Alina             </t>
  </si>
  <si>
    <t xml:space="preserve">   32:14,90</t>
  </si>
  <si>
    <t xml:space="preserve">Winnewisser Elena         </t>
  </si>
  <si>
    <t xml:space="preserve">   32:15,40</t>
  </si>
  <si>
    <t xml:space="preserve">Sange Barbara             </t>
  </si>
  <si>
    <t xml:space="preserve">   32:15,90</t>
  </si>
  <si>
    <t xml:space="preserve">Blum Lara                 </t>
  </si>
  <si>
    <t xml:space="preserve">   32:16,40</t>
  </si>
  <si>
    <t xml:space="preserve">Hartmann Jule             </t>
  </si>
  <si>
    <t xml:space="preserve">   32:23,30</t>
  </si>
  <si>
    <t xml:space="preserve">Denk Cornelia             </t>
  </si>
  <si>
    <t xml:space="preserve">   32:25,00</t>
  </si>
  <si>
    <t xml:space="preserve">Appel Dominik             </t>
  </si>
  <si>
    <t xml:space="preserve">   32:26,60</t>
  </si>
  <si>
    <t xml:space="preserve">Stoll Tobias              </t>
  </si>
  <si>
    <t xml:space="preserve">Kronau                    </t>
  </si>
  <si>
    <t xml:space="preserve">   32:29,20</t>
  </si>
  <si>
    <t xml:space="preserve">Vetter Nadine             </t>
  </si>
  <si>
    <t xml:space="preserve">   32:38,70</t>
  </si>
  <si>
    <t xml:space="preserve">Stier Madeleine           </t>
  </si>
  <si>
    <t xml:space="preserve">   32:41,80</t>
  </si>
  <si>
    <t xml:space="preserve">Kyek Corinna              </t>
  </si>
  <si>
    <t xml:space="preserve">   32:51,60</t>
  </si>
  <si>
    <t xml:space="preserve">Kraus Nina                </t>
  </si>
  <si>
    <t xml:space="preserve">   32:57,10</t>
  </si>
  <si>
    <t xml:space="preserve">Elfner Verena             </t>
  </si>
  <si>
    <t xml:space="preserve">   33:03,40</t>
  </si>
  <si>
    <t xml:space="preserve">Knopf Kim                 </t>
  </si>
  <si>
    <t xml:space="preserve">   33:04,40</t>
  </si>
  <si>
    <t xml:space="preserve">Kreiter  Jule             </t>
  </si>
  <si>
    <t xml:space="preserve">   33:07,10</t>
  </si>
  <si>
    <t xml:space="preserve">Wolfert Steffen           </t>
  </si>
  <si>
    <t xml:space="preserve">SGZ Östringen             </t>
  </si>
  <si>
    <t xml:space="preserve">   33:10,10</t>
  </si>
  <si>
    <t xml:space="preserve">Herzel Zinnia             </t>
  </si>
  <si>
    <t xml:space="preserve">   33:17,60</t>
  </si>
  <si>
    <t xml:space="preserve">Knopf Katja               </t>
  </si>
  <si>
    <t xml:space="preserve">   33:19,10</t>
  </si>
  <si>
    <t xml:space="preserve">amler kathrin             </t>
  </si>
  <si>
    <t xml:space="preserve">   33:20,70</t>
  </si>
  <si>
    <t xml:space="preserve">Rausch Nadja              </t>
  </si>
  <si>
    <t xml:space="preserve">   33:48,00</t>
  </si>
  <si>
    <t xml:space="preserve">Reichert Patrick          </t>
  </si>
  <si>
    <t xml:space="preserve">   33:48,40</t>
  </si>
  <si>
    <t xml:space="preserve">Weidig Lea                </t>
  </si>
  <si>
    <t xml:space="preserve">   33:55,50</t>
  </si>
  <si>
    <t xml:space="preserve">Köse Marem                </t>
  </si>
  <si>
    <t xml:space="preserve">   34:03,00</t>
  </si>
  <si>
    <t xml:space="preserve">Siegele Sina              </t>
  </si>
  <si>
    <t xml:space="preserve">   34:15,10</t>
  </si>
  <si>
    <t xml:space="preserve">Deterling Paula           </t>
  </si>
  <si>
    <t xml:space="preserve">Testläufer                </t>
  </si>
  <si>
    <t xml:space="preserve">   34:15,50</t>
  </si>
  <si>
    <t xml:space="preserve">Mack Alicia               </t>
  </si>
  <si>
    <t xml:space="preserve">   34:16,00</t>
  </si>
  <si>
    <t xml:space="preserve">Deterling Susanne         </t>
  </si>
  <si>
    <t xml:space="preserve">   34:21,90</t>
  </si>
  <si>
    <t xml:space="preserve">Dittmar Hannah            </t>
  </si>
  <si>
    <t xml:space="preserve">Kraichgau Road Runners    </t>
  </si>
  <si>
    <t xml:space="preserve">   34:24,30</t>
  </si>
  <si>
    <t xml:space="preserve">Dittmar Timo              </t>
  </si>
  <si>
    <t xml:space="preserve">   34:25,00</t>
  </si>
  <si>
    <t xml:space="preserve">Oddo Kristina             </t>
  </si>
  <si>
    <t xml:space="preserve">   34:32,40</t>
  </si>
  <si>
    <t xml:space="preserve">Hettrich Sylvia           </t>
  </si>
  <si>
    <t xml:space="preserve">LOP-Schule Hockenheim / Wi</t>
  </si>
  <si>
    <t xml:space="preserve">   34:35,60</t>
  </si>
  <si>
    <t xml:space="preserve">Grab  Celine              </t>
  </si>
  <si>
    <t xml:space="preserve">   34:45,00</t>
  </si>
  <si>
    <t xml:space="preserve">Altkrüger Sandra          </t>
  </si>
  <si>
    <t xml:space="preserve">   34:56,70</t>
  </si>
  <si>
    <t xml:space="preserve">Orth Birgit               </t>
  </si>
  <si>
    <t xml:space="preserve">Skiclub-Walldorf          </t>
  </si>
  <si>
    <t xml:space="preserve">   35:07,20</t>
  </si>
  <si>
    <t xml:space="preserve">Jacobs Angelique          </t>
  </si>
  <si>
    <t xml:space="preserve">   35:25,20</t>
  </si>
  <si>
    <t xml:space="preserve">Kesselring Gisela         </t>
  </si>
  <si>
    <t xml:space="preserve">   36:12,80</t>
  </si>
  <si>
    <t xml:space="preserve">Rosenkranz Larissa        </t>
  </si>
  <si>
    <t xml:space="preserve">   36:25,30</t>
  </si>
  <si>
    <t xml:space="preserve">Hofmann Saskia            </t>
  </si>
  <si>
    <t xml:space="preserve">   36:26,70</t>
  </si>
  <si>
    <t xml:space="preserve">Rüster Klaudia            </t>
  </si>
  <si>
    <t xml:space="preserve">   36:38,40</t>
  </si>
  <si>
    <t xml:space="preserve">Lißke-Fritsch Nora        </t>
  </si>
  <si>
    <t xml:space="preserve">Chillkröten               </t>
  </si>
  <si>
    <t xml:space="preserve">   36:44,20</t>
  </si>
  <si>
    <t xml:space="preserve">Gründer Clöaudia          </t>
  </si>
  <si>
    <t xml:space="preserve">   36:44,80</t>
  </si>
  <si>
    <t xml:space="preserve">Habich Jennifer           </t>
  </si>
  <si>
    <t xml:space="preserve">   36:45,60</t>
  </si>
  <si>
    <t xml:space="preserve">Keller Petra              </t>
  </si>
  <si>
    <t xml:space="preserve">   36:46,50</t>
  </si>
  <si>
    <t xml:space="preserve">Berger Angelika           </t>
  </si>
  <si>
    <t xml:space="preserve">   37:33,30</t>
  </si>
  <si>
    <t xml:space="preserve">Walther Martina           </t>
  </si>
  <si>
    <t xml:space="preserve">   37:35,10</t>
  </si>
  <si>
    <t xml:space="preserve">Buchmann Lusine           </t>
  </si>
  <si>
    <t xml:space="preserve">   38:20,90</t>
  </si>
  <si>
    <t xml:space="preserve">Böttcher Inga             </t>
  </si>
  <si>
    <t xml:space="preserve">   38:35,50</t>
  </si>
  <si>
    <t xml:space="preserve">Büchele Tanja             </t>
  </si>
  <si>
    <t xml:space="preserve">   39:06,30</t>
  </si>
  <si>
    <t xml:space="preserve">Büchele Ralf              </t>
  </si>
  <si>
    <t xml:space="preserve">   39:06,90</t>
  </si>
  <si>
    <t xml:space="preserve">Dukowic Christina         </t>
  </si>
  <si>
    <t xml:space="preserve">   39:08,50</t>
  </si>
  <si>
    <t xml:space="preserve">Linke Ramona              </t>
  </si>
  <si>
    <t xml:space="preserve">   39:14,10</t>
  </si>
  <si>
    <t xml:space="preserve">Heller Tanja              </t>
  </si>
  <si>
    <t xml:space="preserve">   39:17,50</t>
  </si>
  <si>
    <t xml:space="preserve">Quast Linda Verena        </t>
  </si>
  <si>
    <t xml:space="preserve">   39:31,00</t>
  </si>
  <si>
    <t xml:space="preserve">Mauch Katherina           </t>
  </si>
  <si>
    <t xml:space="preserve">   40:00,50</t>
  </si>
  <si>
    <t xml:space="preserve">Heller Jana               </t>
  </si>
  <si>
    <t xml:space="preserve">   40:43,40</t>
  </si>
  <si>
    <t xml:space="preserve">Dittmar Monika            </t>
  </si>
  <si>
    <t xml:space="preserve">   43:22,30</t>
  </si>
  <si>
    <t xml:space="preserve">Sauer Belinda             </t>
  </si>
  <si>
    <t xml:space="preserve">   43:23,90</t>
  </si>
  <si>
    <t xml:space="preserve">Hinz Ludwig               </t>
  </si>
  <si>
    <t xml:space="preserve">SSC Karlsruhe             </t>
  </si>
  <si>
    <t xml:space="preserve">   45:25,30</t>
  </si>
  <si>
    <t xml:space="preserve">Ramovic Melisa            </t>
  </si>
  <si>
    <t xml:space="preserve">   47:23,00</t>
  </si>
  <si>
    <t xml:space="preserve">Weldegabriel Josef        </t>
  </si>
  <si>
    <t xml:space="preserve">   34:48,70</t>
  </si>
  <si>
    <t xml:space="preserve">M30       </t>
  </si>
  <si>
    <t xml:space="preserve">Weng Philipp              </t>
  </si>
  <si>
    <t xml:space="preserve">TG Stockach               </t>
  </si>
  <si>
    <t xml:space="preserve">   35:15,20</t>
  </si>
  <si>
    <t xml:space="preserve">M20       </t>
  </si>
  <si>
    <t xml:space="preserve">Maier Oliver              </t>
  </si>
  <si>
    <t xml:space="preserve">Laufschule Maier          </t>
  </si>
  <si>
    <t xml:space="preserve">   36:52,60</t>
  </si>
  <si>
    <t xml:space="preserve">M40       </t>
  </si>
  <si>
    <t xml:space="preserve">Bodirsky Armin            </t>
  </si>
  <si>
    <t xml:space="preserve">   38:59,50</t>
  </si>
  <si>
    <t xml:space="preserve">Baumann Dieter            </t>
  </si>
  <si>
    <t xml:space="preserve">Tübingen                  </t>
  </si>
  <si>
    <t xml:space="preserve">   39:26,00</t>
  </si>
  <si>
    <t xml:space="preserve">M50       </t>
  </si>
  <si>
    <t xml:space="preserve">Rocha Rui                 </t>
  </si>
  <si>
    <t xml:space="preserve">   39:52,70</t>
  </si>
  <si>
    <t xml:space="preserve">Stoll Stoll               </t>
  </si>
  <si>
    <t xml:space="preserve">St. Leon                  </t>
  </si>
  <si>
    <t xml:space="preserve">   40:12,70</t>
  </si>
  <si>
    <t xml:space="preserve">Schillo Stefan            </t>
  </si>
  <si>
    <t xml:space="preserve">   40:47,00</t>
  </si>
  <si>
    <t xml:space="preserve">Müller Michael            </t>
  </si>
  <si>
    <t xml:space="preserve">   41:02,80</t>
  </si>
  <si>
    <t xml:space="preserve">Fleischer Bastian         </t>
  </si>
  <si>
    <t xml:space="preserve">RV 1898 Kirrlach          </t>
  </si>
  <si>
    <t xml:space="preserve">   41:27,00</t>
  </si>
  <si>
    <t xml:space="preserve">Weiser Jürgen             </t>
  </si>
  <si>
    <t xml:space="preserve">   41:51,70</t>
  </si>
  <si>
    <t xml:space="preserve">Hohenstein Christian      </t>
  </si>
  <si>
    <t xml:space="preserve">LT Karlsdorf-Neuthard     </t>
  </si>
  <si>
    <t xml:space="preserve">   42:23,50</t>
  </si>
  <si>
    <t xml:space="preserve">Walter Christian          </t>
  </si>
  <si>
    <t xml:space="preserve">SG Poseidon Eppelheim     </t>
  </si>
  <si>
    <t xml:space="preserve">   42:35,80</t>
  </si>
  <si>
    <t xml:space="preserve">Sauer-von Lilienfeld Tobia</t>
  </si>
  <si>
    <t xml:space="preserve">   42:37,40</t>
  </si>
  <si>
    <t xml:space="preserve">Jarzembinski Michael      </t>
  </si>
  <si>
    <t xml:space="preserve">   43:28,90</t>
  </si>
  <si>
    <t xml:space="preserve">Junghans Stephan          </t>
  </si>
  <si>
    <t xml:space="preserve">   43:40,30</t>
  </si>
  <si>
    <t xml:space="preserve">Bodirsky Birgit           </t>
  </si>
  <si>
    <t xml:space="preserve">   43:43,20</t>
  </si>
  <si>
    <t xml:space="preserve">  W40     </t>
  </si>
  <si>
    <t xml:space="preserve">Thiel Henning             </t>
  </si>
  <si>
    <t xml:space="preserve">   43:47,40</t>
  </si>
  <si>
    <t xml:space="preserve">Willhauck Claus           </t>
  </si>
  <si>
    <t xml:space="preserve">   43:52,90</t>
  </si>
  <si>
    <t xml:space="preserve">Hammann Bernd             </t>
  </si>
  <si>
    <t xml:space="preserve">SSC Lingenfeld            </t>
  </si>
  <si>
    <t xml:space="preserve">   44:02,50</t>
  </si>
  <si>
    <t xml:space="preserve">Hoffner Andreas           </t>
  </si>
  <si>
    <t xml:space="preserve">   44:08,50</t>
  </si>
  <si>
    <t xml:space="preserve">Serr Jochen               </t>
  </si>
  <si>
    <t xml:space="preserve">SV Gemmingen              </t>
  </si>
  <si>
    <t xml:space="preserve">   44:11,60</t>
  </si>
  <si>
    <t xml:space="preserve">Di Leo Sandro             </t>
  </si>
  <si>
    <t xml:space="preserve">   44:14,10</t>
  </si>
  <si>
    <t xml:space="preserve">Häntsch Matthias          </t>
  </si>
  <si>
    <t xml:space="preserve">CVJM Meinzeshiem          </t>
  </si>
  <si>
    <t xml:space="preserve">   44:21,60</t>
  </si>
  <si>
    <t xml:space="preserve">Kuhmann Michael           </t>
  </si>
  <si>
    <t xml:space="preserve">SG Nussloch               </t>
  </si>
  <si>
    <t xml:space="preserve">   44:31,40</t>
  </si>
  <si>
    <t xml:space="preserve">Neuser Ralf               </t>
  </si>
  <si>
    <t xml:space="preserve">   44:44,00</t>
  </si>
  <si>
    <t xml:space="preserve">Gebhard Gerhard           </t>
  </si>
  <si>
    <t xml:space="preserve">Marathonshop Wiesloch     </t>
  </si>
  <si>
    <t xml:space="preserve">   44:54,70</t>
  </si>
  <si>
    <t xml:space="preserve">Henrich Manuel            </t>
  </si>
  <si>
    <t xml:space="preserve">   45:06,20</t>
  </si>
  <si>
    <t xml:space="preserve">Zabler Willi              </t>
  </si>
  <si>
    <t xml:space="preserve">   45:06,70</t>
  </si>
  <si>
    <t xml:space="preserve">Oertel Alexander          </t>
  </si>
  <si>
    <t xml:space="preserve">   45:07,60</t>
  </si>
  <si>
    <t xml:space="preserve">Hoffmann Frank            </t>
  </si>
  <si>
    <t xml:space="preserve">FC Bruchsal               </t>
  </si>
  <si>
    <t xml:space="preserve">   45:09,30</t>
  </si>
  <si>
    <t xml:space="preserve">Vetter Ulrich             </t>
  </si>
  <si>
    <t xml:space="preserve">Die Luschdig Laufgrupp    </t>
  </si>
  <si>
    <t xml:space="preserve">   45:24,30</t>
  </si>
  <si>
    <t xml:space="preserve">Haberkorn Andreas         </t>
  </si>
  <si>
    <t xml:space="preserve">   45:27,80</t>
  </si>
  <si>
    <t xml:space="preserve">Holler Jens               </t>
  </si>
  <si>
    <t xml:space="preserve">   45:31,10</t>
  </si>
  <si>
    <t xml:space="preserve">Harianto Irwan            </t>
  </si>
  <si>
    <t xml:space="preserve">LSG Karlsruhe             </t>
  </si>
  <si>
    <t xml:space="preserve">   45:32,00</t>
  </si>
  <si>
    <t xml:space="preserve">M60       </t>
  </si>
  <si>
    <t xml:space="preserve">Wehowsky Sandra           </t>
  </si>
  <si>
    <t xml:space="preserve">TSG Maxdorf               </t>
  </si>
  <si>
    <t xml:space="preserve">   45:35,70</t>
  </si>
  <si>
    <t xml:space="preserve">  W20     </t>
  </si>
  <si>
    <t xml:space="preserve">Imhof Michael             </t>
  </si>
  <si>
    <t xml:space="preserve">   46:01,80</t>
  </si>
  <si>
    <t xml:space="preserve">Wolfbeisz Ralph           </t>
  </si>
  <si>
    <t xml:space="preserve">   46:16,40</t>
  </si>
  <si>
    <t xml:space="preserve">Imhof Thomas              </t>
  </si>
  <si>
    <t xml:space="preserve">JG Menzingen              </t>
  </si>
  <si>
    <t xml:space="preserve">   46:26,30</t>
  </si>
  <si>
    <t xml:space="preserve">Heckel Thomas             </t>
  </si>
  <si>
    <t xml:space="preserve">Zuzenhausen               </t>
  </si>
  <si>
    <t xml:space="preserve">   46:37,60</t>
  </si>
  <si>
    <t xml:space="preserve">Kerle Michael             </t>
  </si>
  <si>
    <t xml:space="preserve">   46:43,70</t>
  </si>
  <si>
    <t xml:space="preserve">Merunka Pierre            </t>
  </si>
  <si>
    <t xml:space="preserve">M&amp;M's / TSV BADEN TRIATHLO</t>
  </si>
  <si>
    <t xml:space="preserve">   46:56,60</t>
  </si>
  <si>
    <t xml:space="preserve">Schlegel Jochen           </t>
  </si>
  <si>
    <t xml:space="preserve">Metzgerei Kerle Kronau    </t>
  </si>
  <si>
    <t xml:space="preserve">   46:58,30</t>
  </si>
  <si>
    <t xml:space="preserve">Gasafy Mirko              </t>
  </si>
  <si>
    <t xml:space="preserve">HV Bad Schönborn          </t>
  </si>
  <si>
    <t xml:space="preserve">   47:05,70</t>
  </si>
  <si>
    <t xml:space="preserve">Melzer Hanna              </t>
  </si>
  <si>
    <t xml:space="preserve">SG Astoria Walldorf       </t>
  </si>
  <si>
    <t xml:space="preserve">   47:13,60</t>
  </si>
  <si>
    <t xml:space="preserve">Fleischer Dietmar         </t>
  </si>
  <si>
    <t xml:space="preserve">   47:14,50</t>
  </si>
  <si>
    <t xml:space="preserve">Bruckert Paul             </t>
  </si>
  <si>
    <t xml:space="preserve">Die lustigen Läufer       </t>
  </si>
  <si>
    <t xml:space="preserve">   47:28,30</t>
  </si>
  <si>
    <t xml:space="preserve">MJU       </t>
  </si>
  <si>
    <t xml:space="preserve">Crumbach Theresia         </t>
  </si>
  <si>
    <t xml:space="preserve">   47:34,10</t>
  </si>
  <si>
    <t xml:space="preserve">  W50     </t>
  </si>
  <si>
    <t xml:space="preserve">Huge Detlev               </t>
  </si>
  <si>
    <t xml:space="preserve">   47:35,70</t>
  </si>
  <si>
    <t xml:space="preserve">Wagner Marius             </t>
  </si>
  <si>
    <t xml:space="preserve">Team Margott              </t>
  </si>
  <si>
    <t xml:space="preserve">   47:41,40</t>
  </si>
  <si>
    <t xml:space="preserve">Christl Heiko             </t>
  </si>
  <si>
    <t xml:space="preserve">Laufgruppe PZN Wiesloch   </t>
  </si>
  <si>
    <t xml:space="preserve">   48:04,00</t>
  </si>
  <si>
    <t xml:space="preserve">Hemminger Johannes        </t>
  </si>
  <si>
    <t xml:space="preserve">FC Kirrlach               </t>
  </si>
  <si>
    <t xml:space="preserve">   48:11,90</t>
  </si>
  <si>
    <t xml:space="preserve">Schlütter Bernd           </t>
  </si>
  <si>
    <t xml:space="preserve">Club Moustachz            </t>
  </si>
  <si>
    <t xml:space="preserve">   48:26,80</t>
  </si>
  <si>
    <t xml:space="preserve">Baumann Jürgen            </t>
  </si>
  <si>
    <t xml:space="preserve">Die luschtig Laufgrupp    </t>
  </si>
  <si>
    <t xml:space="preserve">   48:29,10</t>
  </si>
  <si>
    <t xml:space="preserve">Schuppe Martin            </t>
  </si>
  <si>
    <t xml:space="preserve">Team Mona                 </t>
  </si>
  <si>
    <t xml:space="preserve">   48:29,80</t>
  </si>
  <si>
    <t xml:space="preserve">Müller Thomas             </t>
  </si>
  <si>
    <t xml:space="preserve">   48:35,60</t>
  </si>
  <si>
    <t xml:space="preserve">Weidner Jürgen            </t>
  </si>
  <si>
    <t xml:space="preserve">   48:40,70</t>
  </si>
  <si>
    <t xml:space="preserve">Ros Jürgen                </t>
  </si>
  <si>
    <t xml:space="preserve">Bechtle GmbH              </t>
  </si>
  <si>
    <t xml:space="preserve">   48:53,50</t>
  </si>
  <si>
    <t xml:space="preserve">Schilling Jens            </t>
  </si>
  <si>
    <t xml:space="preserve">Freiwillinge Feuerwehr Esc</t>
  </si>
  <si>
    <t xml:space="preserve">   48:54,10</t>
  </si>
  <si>
    <t xml:space="preserve">Werner Ingo               </t>
  </si>
  <si>
    <t xml:space="preserve">Kraichgau Triathlon       </t>
  </si>
  <si>
    <t xml:space="preserve">   49:00,10</t>
  </si>
  <si>
    <t xml:space="preserve">Metzger Jan               </t>
  </si>
  <si>
    <t xml:space="preserve">   49:03,10</t>
  </si>
  <si>
    <t xml:space="preserve">Heinzmann Thomas          </t>
  </si>
  <si>
    <t xml:space="preserve">   49:03,60</t>
  </si>
  <si>
    <t xml:space="preserve">Keilbach Rüdiger          </t>
  </si>
  <si>
    <t xml:space="preserve">TSV Malsch                </t>
  </si>
  <si>
    <t xml:space="preserve">   49:07,30</t>
  </si>
  <si>
    <t xml:space="preserve">Metzger Andreas           </t>
  </si>
  <si>
    <t xml:space="preserve">   49:12,60</t>
  </si>
  <si>
    <t xml:space="preserve">Wolf Edgar                </t>
  </si>
  <si>
    <t xml:space="preserve">   49:19,20</t>
  </si>
  <si>
    <t xml:space="preserve">Riek Jürgen               </t>
  </si>
  <si>
    <t xml:space="preserve">   49:19,60</t>
  </si>
  <si>
    <t xml:space="preserve">Sieger Volker             </t>
  </si>
  <si>
    <t xml:space="preserve">Musikverein Eichelberg e. </t>
  </si>
  <si>
    <t xml:space="preserve">   49:24,40</t>
  </si>
  <si>
    <t xml:space="preserve">Menton Michael            </t>
  </si>
  <si>
    <t xml:space="preserve">   49:26,10</t>
  </si>
  <si>
    <t xml:space="preserve">Röttgen Ralf              </t>
  </si>
  <si>
    <t xml:space="preserve">RABETIROY                 </t>
  </si>
  <si>
    <t xml:space="preserve">   49:27,20</t>
  </si>
  <si>
    <t xml:space="preserve">Neusser Martin            </t>
  </si>
  <si>
    <t xml:space="preserve">   49:28,10</t>
  </si>
  <si>
    <t xml:space="preserve">Hohlweck Karl-Heinz       </t>
  </si>
  <si>
    <t xml:space="preserve">   49:29,90</t>
  </si>
  <si>
    <t xml:space="preserve">Milowsky Susanne          </t>
  </si>
  <si>
    <t xml:space="preserve">   49:42,00</t>
  </si>
  <si>
    <t xml:space="preserve">Schottnar Stefanie        </t>
  </si>
  <si>
    <t xml:space="preserve">Nothing is Impossible     </t>
  </si>
  <si>
    <t xml:space="preserve">   49:43,00</t>
  </si>
  <si>
    <t xml:space="preserve">  W30     </t>
  </si>
  <si>
    <t xml:space="preserve">Wilhelm Markus            </t>
  </si>
  <si>
    <t xml:space="preserve">   49:43,70</t>
  </si>
  <si>
    <t xml:space="preserve">Mayer Markus              </t>
  </si>
  <si>
    <t xml:space="preserve">Schwimmbadgruppe          </t>
  </si>
  <si>
    <t xml:space="preserve">   50:03,60</t>
  </si>
  <si>
    <t xml:space="preserve">Faber Nikolaus            </t>
  </si>
  <si>
    <t xml:space="preserve">   50:05,00</t>
  </si>
  <si>
    <t xml:space="preserve">Maier Günter              </t>
  </si>
  <si>
    <t xml:space="preserve">FC Berwangen              </t>
  </si>
  <si>
    <t xml:space="preserve">   50:06,40</t>
  </si>
  <si>
    <t xml:space="preserve">Gastorf Eddo              </t>
  </si>
  <si>
    <t xml:space="preserve">TSV Bad Triathlon         </t>
  </si>
  <si>
    <t xml:space="preserve">   50:10,70</t>
  </si>
  <si>
    <t xml:space="preserve">Petilliot Elke            </t>
  </si>
  <si>
    <t xml:space="preserve">   50:26,10</t>
  </si>
  <si>
    <t xml:space="preserve">Hoffmann Andrea           </t>
  </si>
  <si>
    <t xml:space="preserve">   50:40,30</t>
  </si>
  <si>
    <t xml:space="preserve">Fuchs Alois               </t>
  </si>
  <si>
    <t xml:space="preserve">Tivoli Kronau             </t>
  </si>
  <si>
    <t xml:space="preserve">   50:42,90</t>
  </si>
  <si>
    <t xml:space="preserve">Stahl Christine           </t>
  </si>
  <si>
    <t xml:space="preserve">   50:50,80</t>
  </si>
  <si>
    <t xml:space="preserve">Thome Betram              </t>
  </si>
  <si>
    <t xml:space="preserve">Die luschdig Laufgrupp    </t>
  </si>
  <si>
    <t xml:space="preserve">   50:51,40</t>
  </si>
  <si>
    <t xml:space="preserve">Kneip Thomas              </t>
  </si>
  <si>
    <t xml:space="preserve">   51:01,10</t>
  </si>
  <si>
    <t xml:space="preserve">Namyslo Walter            </t>
  </si>
  <si>
    <t xml:space="preserve">Lußhardtläufer Hambrücken </t>
  </si>
  <si>
    <t xml:space="preserve">   51:01,70</t>
  </si>
  <si>
    <t xml:space="preserve">Heilmann Leon             </t>
  </si>
  <si>
    <t xml:space="preserve">TV Eschelbronn            </t>
  </si>
  <si>
    <t xml:space="preserve">   51:02,20</t>
  </si>
  <si>
    <t xml:space="preserve">Karch Svenja              </t>
  </si>
  <si>
    <t xml:space="preserve">   51:08,90</t>
  </si>
  <si>
    <t xml:space="preserve">Batzler Eckard            </t>
  </si>
  <si>
    <t xml:space="preserve">Rheintalbad               </t>
  </si>
  <si>
    <t xml:space="preserve">   51:10,90</t>
  </si>
  <si>
    <t xml:space="preserve">Schott Alexander          </t>
  </si>
  <si>
    <t xml:space="preserve">   51:20,40</t>
  </si>
  <si>
    <t xml:space="preserve">Östringer Michaela        </t>
  </si>
  <si>
    <t xml:space="preserve">TSV Rettigheim            </t>
  </si>
  <si>
    <t xml:space="preserve">   51:22,40</t>
  </si>
  <si>
    <t xml:space="preserve">Gäckle Fritz              </t>
  </si>
  <si>
    <t xml:space="preserve">E.G.O. Sport aktiv        </t>
  </si>
  <si>
    <t xml:space="preserve">   51:36,00</t>
  </si>
  <si>
    <t xml:space="preserve">Hees Dieter               </t>
  </si>
  <si>
    <t xml:space="preserve">VfR Olympia Kronau        </t>
  </si>
  <si>
    <t xml:space="preserve">   51:44,90</t>
  </si>
  <si>
    <t xml:space="preserve">Gessler Jens              </t>
  </si>
  <si>
    <t xml:space="preserve">Stadtwerke Bruchsal GmbH  </t>
  </si>
  <si>
    <t xml:space="preserve">   51:47,50</t>
  </si>
  <si>
    <t xml:space="preserve">Smejkal Emil              </t>
  </si>
  <si>
    <t xml:space="preserve">SG Poseidon               </t>
  </si>
  <si>
    <t xml:space="preserve">   51:58,10</t>
  </si>
  <si>
    <t xml:space="preserve">Essert Thomas             </t>
  </si>
  <si>
    <t xml:space="preserve">   52:04,40</t>
  </si>
  <si>
    <t xml:space="preserve">Schreck Tobias            </t>
  </si>
  <si>
    <t xml:space="preserve">Buena Vista Runners Club  </t>
  </si>
  <si>
    <t xml:space="preserve">   52:09,00</t>
  </si>
  <si>
    <t xml:space="preserve">Burmistrak Niko           </t>
  </si>
  <si>
    <t xml:space="preserve">Team Fahrschule           </t>
  </si>
  <si>
    <t xml:space="preserve">   52:10,20</t>
  </si>
  <si>
    <t xml:space="preserve">Göttler Franky            </t>
  </si>
  <si>
    <t xml:space="preserve">   52:11,20</t>
  </si>
  <si>
    <t xml:space="preserve">Zieger  André             </t>
  </si>
  <si>
    <t xml:space="preserve">DRV Rheinland-Pfalz       </t>
  </si>
  <si>
    <t xml:space="preserve">   52:13,50</t>
  </si>
  <si>
    <t xml:space="preserve">Fritzen Nicola            </t>
  </si>
  <si>
    <t xml:space="preserve">TSV Baden Triathlon       </t>
  </si>
  <si>
    <t xml:space="preserve">   52:14,20</t>
  </si>
  <si>
    <t xml:space="preserve">Dochat Gerd               </t>
  </si>
  <si>
    <t xml:space="preserve">   52:15,60</t>
  </si>
  <si>
    <t xml:space="preserve">Gutfleisch Michael        </t>
  </si>
  <si>
    <t xml:space="preserve">   52:19,50</t>
  </si>
  <si>
    <t xml:space="preserve">Kuhn Torsten              </t>
  </si>
  <si>
    <t xml:space="preserve">   52:22,60</t>
  </si>
  <si>
    <t xml:space="preserve">kinzel markus             </t>
  </si>
  <si>
    <t xml:space="preserve">CDUSinsheim               </t>
  </si>
  <si>
    <t xml:space="preserve">   52:39,40</t>
  </si>
  <si>
    <t xml:space="preserve">Heinzmann Klaus           </t>
  </si>
  <si>
    <t xml:space="preserve">Supersportler             </t>
  </si>
  <si>
    <t xml:space="preserve">   52:46,20</t>
  </si>
  <si>
    <t xml:space="preserve">Krämer Christian          </t>
  </si>
  <si>
    <t xml:space="preserve">   52:46,70</t>
  </si>
  <si>
    <t xml:space="preserve">Schindele Eberhard        </t>
  </si>
  <si>
    <t xml:space="preserve">Laufteam Sparkasse Heidelb</t>
  </si>
  <si>
    <t xml:space="preserve">   52:51,60</t>
  </si>
  <si>
    <t xml:space="preserve">Kopf Martina              </t>
  </si>
  <si>
    <t xml:space="preserve">   52:54,10</t>
  </si>
  <si>
    <t xml:space="preserve">Tirolf  Jochen            </t>
  </si>
  <si>
    <t xml:space="preserve">LT TSV Graben             </t>
  </si>
  <si>
    <t xml:space="preserve">   53:06,20</t>
  </si>
  <si>
    <t xml:space="preserve">Oharek Hans               </t>
  </si>
  <si>
    <t xml:space="preserve">   53:08,00</t>
  </si>
  <si>
    <t xml:space="preserve">Kuhmann Sabine            </t>
  </si>
  <si>
    <t xml:space="preserve">   53:20,90</t>
  </si>
  <si>
    <t xml:space="preserve">Seemann Norbert           </t>
  </si>
  <si>
    <t xml:space="preserve">SG Nußloch                </t>
  </si>
  <si>
    <t xml:space="preserve">   53:21,50</t>
  </si>
  <si>
    <t xml:space="preserve">Wolf Rudi                 </t>
  </si>
  <si>
    <t xml:space="preserve">   53:30,10</t>
  </si>
  <si>
    <t xml:space="preserve">Fertig Rüdiger            </t>
  </si>
  <si>
    <t xml:space="preserve">Familie Fertig            </t>
  </si>
  <si>
    <t xml:space="preserve">   53:31,80</t>
  </si>
  <si>
    <t xml:space="preserve">Watson Sean               </t>
  </si>
  <si>
    <t xml:space="preserve">   53:40,00</t>
  </si>
  <si>
    <t xml:space="preserve">Eble Götz                 </t>
  </si>
  <si>
    <t xml:space="preserve">   53:41,60</t>
  </si>
  <si>
    <t xml:space="preserve">Sick Markus               </t>
  </si>
  <si>
    <t xml:space="preserve">Kumpels                   </t>
  </si>
  <si>
    <t xml:space="preserve">   53:42,90</t>
  </si>
  <si>
    <t xml:space="preserve">Huth Christian            </t>
  </si>
  <si>
    <t xml:space="preserve">   53:53,60</t>
  </si>
  <si>
    <t xml:space="preserve">Nickel Frank              </t>
  </si>
  <si>
    <t xml:space="preserve">LSG Weiher                </t>
  </si>
  <si>
    <t xml:space="preserve">   54:00,30</t>
  </si>
  <si>
    <t xml:space="preserve">Hellmich Ann-Margrit      </t>
  </si>
  <si>
    <t xml:space="preserve">   54:08,50</t>
  </si>
  <si>
    <t xml:space="preserve">Palmeri Erika             </t>
  </si>
  <si>
    <t xml:space="preserve">TEAM ESSENPREIS           </t>
  </si>
  <si>
    <t xml:space="preserve">   54:15,70</t>
  </si>
  <si>
    <t xml:space="preserve">Hess Steffen              </t>
  </si>
  <si>
    <t xml:space="preserve">   54:16,40</t>
  </si>
  <si>
    <t xml:space="preserve">Sauer Volker              </t>
  </si>
  <si>
    <t xml:space="preserve">   54:17,00</t>
  </si>
  <si>
    <t xml:space="preserve">Mayer Lena                </t>
  </si>
  <si>
    <t xml:space="preserve">   54:18,00</t>
  </si>
  <si>
    <t xml:space="preserve">Schlenker Christiane      </t>
  </si>
  <si>
    <t xml:space="preserve">TC Angelbachtal           </t>
  </si>
  <si>
    <t xml:space="preserve">   54:24,00</t>
  </si>
  <si>
    <t xml:space="preserve">Greulich Stefan           </t>
  </si>
  <si>
    <t xml:space="preserve">   54:25,60</t>
  </si>
  <si>
    <t xml:space="preserve">Härter Theo               </t>
  </si>
  <si>
    <t xml:space="preserve">TSV Waldangelloch         </t>
  </si>
  <si>
    <t xml:space="preserve">   54:35,80</t>
  </si>
  <si>
    <t xml:space="preserve">Scheuermann Helmut        </t>
  </si>
  <si>
    <t xml:space="preserve">TSG Rohrbach e. V.        </t>
  </si>
  <si>
    <t xml:space="preserve">   54:36,40</t>
  </si>
  <si>
    <t xml:space="preserve">Spreer Lutz               </t>
  </si>
  <si>
    <t xml:space="preserve">RC Vorwärts Speyer        </t>
  </si>
  <si>
    <t xml:space="preserve">   54:37,80</t>
  </si>
  <si>
    <t xml:space="preserve">Reinfant Monika           </t>
  </si>
  <si>
    <t xml:space="preserve">   54:42,80</t>
  </si>
  <si>
    <t xml:space="preserve">Philipp Thomas            </t>
  </si>
  <si>
    <t xml:space="preserve">TV Dielheim               </t>
  </si>
  <si>
    <t xml:space="preserve">   54:44,10</t>
  </si>
  <si>
    <t xml:space="preserve">Fertig Laura              </t>
  </si>
  <si>
    <t xml:space="preserve">   54:44,80</t>
  </si>
  <si>
    <t xml:space="preserve">  WJU     </t>
  </si>
  <si>
    <t xml:space="preserve">Weis Roland               </t>
  </si>
  <si>
    <t xml:space="preserve">   54:58,50</t>
  </si>
  <si>
    <t xml:space="preserve">Mayer Tobias              </t>
  </si>
  <si>
    <t xml:space="preserve">   55:00,00</t>
  </si>
  <si>
    <t xml:space="preserve">Lopp Andreas              </t>
  </si>
  <si>
    <t xml:space="preserve">   55:02,60</t>
  </si>
  <si>
    <t xml:space="preserve">Gruber Manuel             </t>
  </si>
  <si>
    <t xml:space="preserve">Laufburschen  Balzfeld    </t>
  </si>
  <si>
    <t xml:space="preserve">   55:05,10</t>
  </si>
  <si>
    <t xml:space="preserve">Sauer Dominik             </t>
  </si>
  <si>
    <t xml:space="preserve">   55:05,80</t>
  </si>
  <si>
    <t xml:space="preserve">Sprengart Carmen          </t>
  </si>
  <si>
    <t xml:space="preserve">Sprangis                  </t>
  </si>
  <si>
    <t xml:space="preserve">   55:11,00</t>
  </si>
  <si>
    <t xml:space="preserve">Weimer Ruth               </t>
  </si>
  <si>
    <t xml:space="preserve">   55:30,00</t>
  </si>
  <si>
    <t xml:space="preserve">  W60     </t>
  </si>
  <si>
    <t xml:space="preserve">Greulich Rolf             </t>
  </si>
  <si>
    <t xml:space="preserve">   55:34,10</t>
  </si>
  <si>
    <t xml:space="preserve">Gaddum Alexander          </t>
  </si>
  <si>
    <t xml:space="preserve">Team Allo                 </t>
  </si>
  <si>
    <t xml:space="preserve">   55:35,90</t>
  </si>
  <si>
    <t xml:space="preserve">kieschnik marcel          </t>
  </si>
  <si>
    <t xml:space="preserve">LT Oftersheim             </t>
  </si>
  <si>
    <t xml:space="preserve">   55:42,30</t>
  </si>
  <si>
    <t xml:space="preserve">Greulich Julian           </t>
  </si>
  <si>
    <t xml:space="preserve">   55:44,40</t>
  </si>
  <si>
    <t xml:space="preserve">Brenner Sven              </t>
  </si>
  <si>
    <t xml:space="preserve">   56:02,40</t>
  </si>
  <si>
    <t xml:space="preserve">Pfirrmann Rolf            </t>
  </si>
  <si>
    <t xml:space="preserve">VLG Maximiliansau         </t>
  </si>
  <si>
    <t xml:space="preserve">   56:18,50</t>
  </si>
  <si>
    <t xml:space="preserve">Dallol Younes             </t>
  </si>
  <si>
    <t xml:space="preserve">   56:28,10</t>
  </si>
  <si>
    <t xml:space="preserve">holzinger thorsten        </t>
  </si>
  <si>
    <t xml:space="preserve">   56:37,70</t>
  </si>
  <si>
    <t xml:space="preserve">Fellhauer Thomas          </t>
  </si>
  <si>
    <t xml:space="preserve">   56:39,60</t>
  </si>
  <si>
    <t xml:space="preserve">Niebergall Volker         </t>
  </si>
  <si>
    <t xml:space="preserve">   56:45,90</t>
  </si>
  <si>
    <t xml:space="preserve">Häfner Ulrike             </t>
  </si>
  <si>
    <t xml:space="preserve">   56:49,10</t>
  </si>
  <si>
    <t xml:space="preserve">Müßig Carmen              </t>
  </si>
  <si>
    <t xml:space="preserve">TB Richen                 </t>
  </si>
  <si>
    <t xml:space="preserve">   56:49,50</t>
  </si>
  <si>
    <t xml:space="preserve">Ostholthoff Karen         </t>
  </si>
  <si>
    <t xml:space="preserve">Running Jacks             </t>
  </si>
  <si>
    <t xml:space="preserve">   56:55,40</t>
  </si>
  <si>
    <t xml:space="preserve">Scheibli Dominique        </t>
  </si>
  <si>
    <t xml:space="preserve">Muto Odenheim             </t>
  </si>
  <si>
    <t xml:space="preserve">   57:06,80</t>
  </si>
  <si>
    <t xml:space="preserve">Stillich Wolfgang         </t>
  </si>
  <si>
    <t xml:space="preserve">   57:10,90</t>
  </si>
  <si>
    <t xml:space="preserve">Wallburg Florian          </t>
  </si>
  <si>
    <t xml:space="preserve">Team HUP                  </t>
  </si>
  <si>
    <t xml:space="preserve">   57:32,60</t>
  </si>
  <si>
    <t xml:space="preserve">Neuser Jeanette           </t>
  </si>
  <si>
    <t xml:space="preserve">   57:38,40</t>
  </si>
  <si>
    <t xml:space="preserve">Ehrenberger Reinhard      </t>
  </si>
  <si>
    <t xml:space="preserve">   57:51,70</t>
  </si>
  <si>
    <t xml:space="preserve">Bayer Renate              </t>
  </si>
  <si>
    <t xml:space="preserve">Rettigheim                </t>
  </si>
  <si>
    <t xml:space="preserve">   57:54,70</t>
  </si>
  <si>
    <t xml:space="preserve">TSV Langenbrücken         </t>
  </si>
  <si>
    <t xml:space="preserve">   58:07,00</t>
  </si>
  <si>
    <t xml:space="preserve">Rothermel Thomas          </t>
  </si>
  <si>
    <t xml:space="preserve">Waibstadt                 </t>
  </si>
  <si>
    <t xml:space="preserve">   58:11,00</t>
  </si>
  <si>
    <t xml:space="preserve">Hoffmann Lea              </t>
  </si>
  <si>
    <t xml:space="preserve">   58:13,30</t>
  </si>
  <si>
    <t xml:space="preserve">Zimmermann Nico           </t>
  </si>
  <si>
    <t xml:space="preserve">   58:14,80</t>
  </si>
  <si>
    <t xml:space="preserve">Powietzka Arnim           </t>
  </si>
  <si>
    <t xml:space="preserve">   58:20,20</t>
  </si>
  <si>
    <t xml:space="preserve">Zabler Carola             </t>
  </si>
  <si>
    <t xml:space="preserve">   58:22,70</t>
  </si>
  <si>
    <t xml:space="preserve">Helget  Mira              </t>
  </si>
  <si>
    <t xml:space="preserve">KARLSRUHE                 </t>
  </si>
  <si>
    <t xml:space="preserve">   58:31,00</t>
  </si>
  <si>
    <t xml:space="preserve">Schultz Christine         </t>
  </si>
  <si>
    <t xml:space="preserve">   58:36,80</t>
  </si>
  <si>
    <t xml:space="preserve">Hess Ursula               </t>
  </si>
  <si>
    <t xml:space="preserve">   58:54,10</t>
  </si>
  <si>
    <t xml:space="preserve">Kuhmann Nina              </t>
  </si>
  <si>
    <t xml:space="preserve">   58:55,90</t>
  </si>
  <si>
    <t xml:space="preserve">Silbernagel Gerd          </t>
  </si>
  <si>
    <t xml:space="preserve">TV Eppingen               </t>
  </si>
  <si>
    <t xml:space="preserve">   58:59,60</t>
  </si>
  <si>
    <t xml:space="preserve">M70       </t>
  </si>
  <si>
    <t xml:space="preserve">Strathausen Jürgen        </t>
  </si>
  <si>
    <t xml:space="preserve">Reichartshausen           </t>
  </si>
  <si>
    <t xml:space="preserve">   59:07,10</t>
  </si>
  <si>
    <t xml:space="preserve">Obst Susanne              </t>
  </si>
  <si>
    <t xml:space="preserve">   59:28,20</t>
  </si>
  <si>
    <t xml:space="preserve">Benz Manfred              </t>
  </si>
  <si>
    <t xml:space="preserve">TSC Angelbachtal          </t>
  </si>
  <si>
    <t xml:space="preserve">   59:45,10</t>
  </si>
  <si>
    <t xml:space="preserve">Reinecker Frank           </t>
  </si>
  <si>
    <t xml:space="preserve">NTN SNR                   </t>
  </si>
  <si>
    <t xml:space="preserve">   59:46,40</t>
  </si>
  <si>
    <t xml:space="preserve">Marcusse Gonda            </t>
  </si>
  <si>
    <t xml:space="preserve">   59:55,90</t>
  </si>
  <si>
    <t xml:space="preserve">Kerle Brigitta            </t>
  </si>
  <si>
    <t xml:space="preserve">   59:56,30</t>
  </si>
  <si>
    <t xml:space="preserve">Scholtes Thea             </t>
  </si>
  <si>
    <t xml:space="preserve"> 1 00:10,00</t>
  </si>
  <si>
    <t xml:space="preserve">Scholtes Udo              </t>
  </si>
  <si>
    <t xml:space="preserve"> 1 00:12,90</t>
  </si>
  <si>
    <t xml:space="preserve">Hettrich Alessa           </t>
  </si>
  <si>
    <t xml:space="preserve"> 1 00:22,40</t>
  </si>
  <si>
    <t xml:space="preserve">Bodh Jürgen               </t>
  </si>
  <si>
    <t xml:space="preserve"> 1 00:45,70</t>
  </si>
  <si>
    <t xml:space="preserve">Reiß Bernd                </t>
  </si>
  <si>
    <t xml:space="preserve"> 1 00:46,90</t>
  </si>
  <si>
    <t xml:space="preserve">edler stefan              </t>
  </si>
  <si>
    <t xml:space="preserve"> 1 00:48,30</t>
  </si>
  <si>
    <t xml:space="preserve">Schottnar Ina             </t>
  </si>
  <si>
    <t xml:space="preserve"> 1 00:52,10</t>
  </si>
  <si>
    <t xml:space="preserve">Baumann Beatrice          </t>
  </si>
  <si>
    <t xml:space="preserve"> 1 01:15,00</t>
  </si>
  <si>
    <t xml:space="preserve">Köhler Bernd              </t>
  </si>
  <si>
    <t xml:space="preserve"> 1 01:39,80</t>
  </si>
  <si>
    <t xml:space="preserve">Laier Sandra              </t>
  </si>
  <si>
    <t xml:space="preserve"> 1 01:47,10</t>
  </si>
  <si>
    <t xml:space="preserve">Sommer Susanne            </t>
  </si>
  <si>
    <t xml:space="preserve"> 1 01:49,10</t>
  </si>
  <si>
    <t xml:space="preserve">Wilhelm Beate             </t>
  </si>
  <si>
    <t xml:space="preserve"> 1 02:17,60</t>
  </si>
  <si>
    <t xml:space="preserve">Ebert Claudia             </t>
  </si>
  <si>
    <t xml:space="preserve">roadrunner                </t>
  </si>
  <si>
    <t xml:space="preserve"> 1 02:19,10</t>
  </si>
  <si>
    <t xml:space="preserve">Zuber Patrick             </t>
  </si>
  <si>
    <t xml:space="preserve"> 1 02:19,40</t>
  </si>
  <si>
    <t xml:space="preserve">Ostheim Sabrina           </t>
  </si>
  <si>
    <t xml:space="preserve"> 1 02:32,00</t>
  </si>
  <si>
    <t xml:space="preserve">Brecht Yvonne             </t>
  </si>
  <si>
    <t xml:space="preserve">Aktiv Fit / KSV Östringen </t>
  </si>
  <si>
    <t xml:space="preserve"> 1 03:12,30</t>
  </si>
  <si>
    <t xml:space="preserve">Licata Sandra             </t>
  </si>
  <si>
    <t xml:space="preserve"> 1 03:14,20</t>
  </si>
  <si>
    <t xml:space="preserve">Wittmaier Manfred         </t>
  </si>
  <si>
    <t xml:space="preserve"> 1 03:36,30</t>
  </si>
  <si>
    <t xml:space="preserve">Fröhlich Silke            </t>
  </si>
  <si>
    <t xml:space="preserve">Team Fun Fahrschule       </t>
  </si>
  <si>
    <t xml:space="preserve"> 1 03:37,50</t>
  </si>
  <si>
    <t xml:space="preserve">Warth Simone              </t>
  </si>
  <si>
    <t xml:space="preserve"> 1 03:50,20</t>
  </si>
  <si>
    <t xml:space="preserve">Stadtmüller Kerstin       </t>
  </si>
  <si>
    <t xml:space="preserve"> 1 03:50,60</t>
  </si>
  <si>
    <t xml:space="preserve">Heil Markus               </t>
  </si>
  <si>
    <t xml:space="preserve">Bernd Reiß                </t>
  </si>
  <si>
    <t xml:space="preserve"> 1 04:03,10</t>
  </si>
  <si>
    <t xml:space="preserve">Kuhn Natascha             </t>
  </si>
  <si>
    <t xml:space="preserve"> 1 04:04,30</t>
  </si>
  <si>
    <t xml:space="preserve">Fontana Günter            </t>
  </si>
  <si>
    <t xml:space="preserve">Rheindamm-Kenianer Speyer </t>
  </si>
  <si>
    <t xml:space="preserve"> 1 04:23,00</t>
  </si>
  <si>
    <t xml:space="preserve">Schneider Diana           </t>
  </si>
  <si>
    <t xml:space="preserve"> 1 04:27,50</t>
  </si>
  <si>
    <t xml:space="preserve">Schneider Sebastian       </t>
  </si>
  <si>
    <t xml:space="preserve">Der König                 </t>
  </si>
  <si>
    <t xml:space="preserve"> 1 04:28,70</t>
  </si>
  <si>
    <t xml:space="preserve">Spranz Cathrina           </t>
  </si>
  <si>
    <t xml:space="preserve"> 1 04:40,10</t>
  </si>
  <si>
    <t xml:space="preserve">Schindele Gabriele        </t>
  </si>
  <si>
    <t xml:space="preserve">Sparkasse Kracihgau       </t>
  </si>
  <si>
    <t xml:space="preserve"> 1 05:00,40</t>
  </si>
  <si>
    <t xml:space="preserve">Baloy Klaus               </t>
  </si>
  <si>
    <t xml:space="preserve">SV Staffort               </t>
  </si>
  <si>
    <t xml:space="preserve"> 1 05:02,30</t>
  </si>
  <si>
    <t xml:space="preserve">Helget Tanja              </t>
  </si>
  <si>
    <t xml:space="preserve"> 1 06:00,80</t>
  </si>
  <si>
    <t xml:space="preserve">Jorda Simone              </t>
  </si>
  <si>
    <t xml:space="preserve"> 1 06:12,40</t>
  </si>
  <si>
    <t xml:space="preserve">Prams Michi               </t>
  </si>
  <si>
    <t xml:space="preserve"> 1 06:51,40</t>
  </si>
  <si>
    <t xml:space="preserve">Karl Birgit               </t>
  </si>
  <si>
    <t xml:space="preserve"> 1 07:01,60</t>
  </si>
  <si>
    <t xml:space="preserve">Leiblein Stefan           </t>
  </si>
  <si>
    <t xml:space="preserve"> 1 07:22,40</t>
  </si>
  <si>
    <t xml:space="preserve">Heeren Helmut             </t>
  </si>
  <si>
    <t xml:space="preserve"> 1 07:23,20</t>
  </si>
  <si>
    <t xml:space="preserve">Ambos Ingrid              </t>
  </si>
  <si>
    <t xml:space="preserve">TSG Rohrbach Heidelberg   </t>
  </si>
  <si>
    <t xml:space="preserve"> 1 10:24,50</t>
  </si>
  <si>
    <t xml:space="preserve">Ochs Gerhard              </t>
  </si>
  <si>
    <t xml:space="preserve"> 1 11:19,00</t>
  </si>
  <si>
    <t xml:space="preserve">Klatt Katharina           </t>
  </si>
  <si>
    <t xml:space="preserve">Trail Runners             </t>
  </si>
  <si>
    <t xml:space="preserve"> 1 11:23,90</t>
  </si>
  <si>
    <t xml:space="preserve">Klatt Hartmut             </t>
  </si>
  <si>
    <t xml:space="preserve"> 1 11:24,60</t>
  </si>
  <si>
    <t xml:space="preserve"> 1 15:10,00</t>
  </si>
  <si>
    <t xml:space="preserve">Landvatter Helmut         </t>
  </si>
  <si>
    <t xml:space="preserve">3-Generationen-Team       </t>
  </si>
  <si>
    <t xml:space="preserve"> 1 15:59,80</t>
  </si>
  <si>
    <t xml:space="preserve">Krüger Erika              </t>
  </si>
  <si>
    <t xml:space="preserve">TSV Reichenbach           </t>
  </si>
  <si>
    <t xml:space="preserve"> 1 22:46,60</t>
  </si>
  <si>
    <t xml:space="preserve">  W70     </t>
  </si>
  <si>
    <t xml:space="preserve">Bayer Marie-Louise        </t>
  </si>
  <si>
    <t xml:space="preserve">TV Bad Bergzabern         </t>
  </si>
  <si>
    <t xml:space="preserve"> 1 22:47,40</t>
  </si>
  <si>
    <t xml:space="preserve">Moll Johannes             </t>
  </si>
  <si>
    <t xml:space="preserve">Bergfreunde.de            </t>
  </si>
  <si>
    <t xml:space="preserve"> 1 25:51,60</t>
  </si>
  <si>
    <t xml:space="preserve">Leyk Matthias             </t>
  </si>
  <si>
    <t xml:space="preserve"> 1 27:11,40</t>
  </si>
  <si>
    <t xml:space="preserve">Jancura Markus            </t>
  </si>
  <si>
    <t xml:space="preserve">Lg Kraichtal              </t>
  </si>
  <si>
    <t xml:space="preserve"> 1 28:01,90</t>
  </si>
  <si>
    <t xml:space="preserve">Raw Allyn                 </t>
  </si>
  <si>
    <t xml:space="preserve"> 1 28:46,00</t>
  </si>
  <si>
    <t xml:space="preserve">Poletin Uwe               </t>
  </si>
  <si>
    <t xml:space="preserve"> 1 29:51,50</t>
  </si>
  <si>
    <t xml:space="preserve">Wacker Sebastian          </t>
  </si>
  <si>
    <t xml:space="preserve">Hardtseemafia Triathlon e.</t>
  </si>
  <si>
    <t xml:space="preserve"> 1 30:25,80</t>
  </si>
  <si>
    <t xml:space="preserve">Rohr Katharina            </t>
  </si>
  <si>
    <t xml:space="preserve"> 1 33:19,20</t>
  </si>
  <si>
    <t xml:space="preserve">Rudolph Martin            </t>
  </si>
  <si>
    <t xml:space="preserve"> 1 33:23,10</t>
  </si>
  <si>
    <t xml:space="preserve">Pfeiffer Michael          </t>
  </si>
  <si>
    <t xml:space="preserve">TTV Mühlhausen            </t>
  </si>
  <si>
    <t xml:space="preserve"> 1 33:28,30</t>
  </si>
  <si>
    <t xml:space="preserve">Kostyszyn Manuel          </t>
  </si>
  <si>
    <t xml:space="preserve"> 1 34:44,40</t>
  </si>
  <si>
    <t xml:space="preserve">Kaltenmeier Rüdiger       </t>
  </si>
  <si>
    <t xml:space="preserve"> 1 35:05,50</t>
  </si>
  <si>
    <t xml:space="preserve">Wickenhäusser Michael     </t>
  </si>
  <si>
    <t xml:space="preserve"> 1 36:20,60</t>
  </si>
  <si>
    <t xml:space="preserve">Renz Oswald               </t>
  </si>
  <si>
    <t xml:space="preserve">Rot                       </t>
  </si>
  <si>
    <t xml:space="preserve"> 1 36:51,90</t>
  </si>
  <si>
    <t xml:space="preserve">König Stefan              </t>
  </si>
  <si>
    <t xml:space="preserve">SSV Ludwigshafen e.V.     </t>
  </si>
  <si>
    <t xml:space="preserve"> 1 36:55,70</t>
  </si>
  <si>
    <t xml:space="preserve">Müller Bernd              </t>
  </si>
  <si>
    <t xml:space="preserve">Geno-Runners              </t>
  </si>
  <si>
    <t xml:space="preserve"> 1 37:52,00</t>
  </si>
  <si>
    <t xml:space="preserve">Bush Julia                </t>
  </si>
  <si>
    <t xml:space="preserve"> 1 38:59,20</t>
  </si>
  <si>
    <t xml:space="preserve">Fröhle Jens               </t>
  </si>
  <si>
    <t xml:space="preserve"> 1 39:01,60</t>
  </si>
  <si>
    <t xml:space="preserve">Bräutigam Rainer          </t>
  </si>
  <si>
    <t xml:space="preserve"> 1 39:19,90</t>
  </si>
  <si>
    <t xml:space="preserve">Heim Patrik               </t>
  </si>
  <si>
    <t xml:space="preserve"> 1 39:53,50</t>
  </si>
  <si>
    <t xml:space="preserve">Bräutigam Julia           </t>
  </si>
  <si>
    <t xml:space="preserve">SSC Karlsruhe / TV Forst T</t>
  </si>
  <si>
    <t xml:space="preserve"> 1 39:59,30</t>
  </si>
  <si>
    <t xml:space="preserve">Fehr Jochen               </t>
  </si>
  <si>
    <t xml:space="preserve">TSV Baden Östringen       </t>
  </si>
  <si>
    <t xml:space="preserve"> 1 40:22,60</t>
  </si>
  <si>
    <t xml:space="preserve">Knopf Rainer              </t>
  </si>
  <si>
    <t xml:space="preserve">Laufteam Sparkasse HD     </t>
  </si>
  <si>
    <t xml:space="preserve"> 1 40:47,90</t>
  </si>
  <si>
    <t xml:space="preserve">Nuber Stefan              </t>
  </si>
  <si>
    <t xml:space="preserve"> 1 41:23,70</t>
  </si>
  <si>
    <t xml:space="preserve">Creutzmann Jürgen         </t>
  </si>
  <si>
    <t xml:space="preserve"> 1 41:46,40</t>
  </si>
  <si>
    <t xml:space="preserve">Ohlhäuser Meike           </t>
  </si>
  <si>
    <t xml:space="preserve"> 1 41:47,20</t>
  </si>
  <si>
    <t xml:space="preserve">Zinser Stefan             </t>
  </si>
  <si>
    <t xml:space="preserve"> 1 42:01,40</t>
  </si>
  <si>
    <t xml:space="preserve">Krüger Torsten            </t>
  </si>
  <si>
    <t xml:space="preserve"> 1 43:09,50</t>
  </si>
  <si>
    <t xml:space="preserve">Krämer Gregor             </t>
  </si>
  <si>
    <t xml:space="preserve">Östringen                 </t>
  </si>
  <si>
    <t xml:space="preserve"> 1 43:11,80</t>
  </si>
  <si>
    <t xml:space="preserve">Schilling Timo            </t>
  </si>
  <si>
    <t xml:space="preserve"> 1 43:35,00</t>
  </si>
  <si>
    <t xml:space="preserve">Lahr Henning              </t>
  </si>
  <si>
    <t xml:space="preserve">KVB Rheinsheim            </t>
  </si>
  <si>
    <t xml:space="preserve"> 1 44:41,50</t>
  </si>
  <si>
    <t xml:space="preserve">Fröhlich Alex             </t>
  </si>
  <si>
    <t xml:space="preserve"> 1 44:52,20</t>
  </si>
  <si>
    <t xml:space="preserve">Kostyszyn Manfred         </t>
  </si>
  <si>
    <t xml:space="preserve"> 1 44:55,70</t>
  </si>
  <si>
    <t xml:space="preserve">Enkler Otto               </t>
  </si>
  <si>
    <t xml:space="preserve">LC Donnersberg            </t>
  </si>
  <si>
    <t xml:space="preserve"> 1 44:58,40</t>
  </si>
  <si>
    <t xml:space="preserve">Bethke Jasmin             </t>
  </si>
  <si>
    <t xml:space="preserve"> 1 45:10,70</t>
  </si>
  <si>
    <t xml:space="preserve">Heinzmann Daniel          </t>
  </si>
  <si>
    <t xml:space="preserve"> 1 45:13,60</t>
  </si>
  <si>
    <t xml:space="preserve">Schäfer Jürgen            </t>
  </si>
  <si>
    <t xml:space="preserve">Freie Läufer Heidelberg   </t>
  </si>
  <si>
    <t xml:space="preserve"> 1 45:17,90</t>
  </si>
  <si>
    <t xml:space="preserve">Marton Petra              </t>
  </si>
  <si>
    <t xml:space="preserve"> 1 45:19,50</t>
  </si>
  <si>
    <t xml:space="preserve">Serf Manuel               </t>
  </si>
  <si>
    <t xml:space="preserve"> 1 45:54,60</t>
  </si>
  <si>
    <t xml:space="preserve">Nißle Christof            </t>
  </si>
  <si>
    <t xml:space="preserve"> 1 46:02,10</t>
  </si>
  <si>
    <t xml:space="preserve">Kallmeyer Dennis          </t>
  </si>
  <si>
    <t xml:space="preserve"> 1 46:44,80</t>
  </si>
  <si>
    <t xml:space="preserve">Burmistrak Bianka         </t>
  </si>
  <si>
    <t xml:space="preserve"> 1 46:58,90</t>
  </si>
  <si>
    <t xml:space="preserve">Pfauser Daniel            </t>
  </si>
  <si>
    <t xml:space="preserve">Wir schwitzen nicht - wir </t>
  </si>
  <si>
    <t xml:space="preserve"> 1 47:19,50</t>
  </si>
  <si>
    <t xml:space="preserve">Damrath Norbert           </t>
  </si>
  <si>
    <t xml:space="preserve">Coldtown Engineers        </t>
  </si>
  <si>
    <t xml:space="preserve"> 1 48:20,30</t>
  </si>
  <si>
    <t xml:space="preserve">Bähr Uwe                  </t>
  </si>
  <si>
    <t xml:space="preserve">Bährenstark               </t>
  </si>
  <si>
    <t xml:space="preserve"> 1 49:08,80</t>
  </si>
  <si>
    <t xml:space="preserve">Ries Alexander            </t>
  </si>
  <si>
    <t xml:space="preserve"> 1 49:27,60</t>
  </si>
  <si>
    <t xml:space="preserve">Cesra Tobais              </t>
  </si>
  <si>
    <t xml:space="preserve">DJK Käfertal-Waldhof      </t>
  </si>
  <si>
    <t xml:space="preserve"> 1 49:44,50</t>
  </si>
  <si>
    <t xml:space="preserve">Linder Benjamin           </t>
  </si>
  <si>
    <t xml:space="preserve"> 1 49:52,70</t>
  </si>
  <si>
    <t xml:space="preserve">Götzmann Josef            </t>
  </si>
  <si>
    <t xml:space="preserve"> 1 50:51,30</t>
  </si>
  <si>
    <t xml:space="preserve">Laufer Enrico             </t>
  </si>
  <si>
    <t xml:space="preserve">Heidelberg                </t>
  </si>
  <si>
    <t xml:space="preserve"> 1 52:09,60</t>
  </si>
  <si>
    <t xml:space="preserve">Schmidt Thomas            </t>
  </si>
  <si>
    <t xml:space="preserve"> 1 52:18,30</t>
  </si>
  <si>
    <t xml:space="preserve">Langenstein Bernd         </t>
  </si>
  <si>
    <t xml:space="preserve"> 1 52:39,20</t>
  </si>
  <si>
    <t xml:space="preserve">Brenner Daniela           </t>
  </si>
  <si>
    <t xml:space="preserve"> 1 53:47,20</t>
  </si>
  <si>
    <t xml:space="preserve">Mijatovic Roberta         </t>
  </si>
  <si>
    <t xml:space="preserve"> 1 54:04,60</t>
  </si>
  <si>
    <t xml:space="preserve">Gunsch Kevin              </t>
  </si>
  <si>
    <t xml:space="preserve">Dürr Dental AG            </t>
  </si>
  <si>
    <t xml:space="preserve"> 1 54:24,40</t>
  </si>
  <si>
    <t xml:space="preserve">Hessenauer Beate          </t>
  </si>
  <si>
    <t xml:space="preserve"> 1 55:07,80</t>
  </si>
  <si>
    <t xml:space="preserve">Rochelt Herbert           </t>
  </si>
  <si>
    <t xml:space="preserve">Lauftreff m3              </t>
  </si>
  <si>
    <t xml:space="preserve"> 1 55:10,70</t>
  </si>
  <si>
    <t xml:space="preserve">Sprengart Oliver          </t>
  </si>
  <si>
    <t xml:space="preserve">TSV Östringen             </t>
  </si>
  <si>
    <t xml:space="preserve"> 1 55:19,30</t>
  </si>
  <si>
    <t xml:space="preserve">Schulz Thorsten           </t>
  </si>
  <si>
    <t xml:space="preserve"> 1 55:31,10</t>
  </si>
  <si>
    <t xml:space="preserve">Lang Bernd                </t>
  </si>
  <si>
    <t xml:space="preserve"> 1 56:14,40</t>
  </si>
  <si>
    <t xml:space="preserve">Bagshaw David             </t>
  </si>
  <si>
    <t xml:space="preserve"> 1 56:34,10</t>
  </si>
  <si>
    <t xml:space="preserve">Nagel Andrea              </t>
  </si>
  <si>
    <t xml:space="preserve"> 1 57:18,20</t>
  </si>
  <si>
    <t xml:space="preserve">Spöhrer Madeleine         </t>
  </si>
  <si>
    <t xml:space="preserve">Chez Madeleine Kosmetikstu</t>
  </si>
  <si>
    <t xml:space="preserve"> 1 57:55,10</t>
  </si>
  <si>
    <t xml:space="preserve">Walch Wolfgang            </t>
  </si>
  <si>
    <t xml:space="preserve">TSTS                      </t>
  </si>
  <si>
    <t xml:space="preserve"> 1 58:33,10</t>
  </si>
  <si>
    <t xml:space="preserve">Zanki Lucas               </t>
  </si>
  <si>
    <t xml:space="preserve"> 1 58:52,00</t>
  </si>
  <si>
    <t xml:space="preserve">Dobrick Thomas            </t>
  </si>
  <si>
    <t xml:space="preserve"> 2 00:09,30</t>
  </si>
  <si>
    <t xml:space="preserve">Zanki Adrian              </t>
  </si>
  <si>
    <t xml:space="preserve"> 2 01:30,60</t>
  </si>
  <si>
    <t xml:space="preserve">Goldammer  Nicole         </t>
  </si>
  <si>
    <t xml:space="preserve"> 2 01:43,60</t>
  </si>
  <si>
    <t xml:space="preserve">Ritzhaupt Florian         </t>
  </si>
  <si>
    <t xml:space="preserve">SG Eppelheim              </t>
  </si>
  <si>
    <t xml:space="preserve"> 2 02:34,60</t>
  </si>
  <si>
    <t xml:space="preserve">Wolfert Jutta             </t>
  </si>
  <si>
    <t xml:space="preserve"> 2 03:18,50</t>
  </si>
  <si>
    <t xml:space="preserve">Sufi Junis                </t>
  </si>
  <si>
    <t xml:space="preserve"> 2 03:19,40</t>
  </si>
  <si>
    <t xml:space="preserve">Schmidt Gerd              </t>
  </si>
  <si>
    <t xml:space="preserve"> 2 05:51,60</t>
  </si>
  <si>
    <t xml:space="preserve">Kesselring Karl           </t>
  </si>
  <si>
    <t xml:space="preserve">Sportfreunde Malsch       </t>
  </si>
  <si>
    <t xml:space="preserve"> 2 09:10,50</t>
  </si>
  <si>
    <t xml:space="preserve">Vetter Friedbert          </t>
  </si>
  <si>
    <t xml:space="preserve">LT Philippsburg           </t>
  </si>
  <si>
    <t xml:space="preserve"> 2 10:36,50</t>
  </si>
  <si>
    <t xml:space="preserve">wittmann klaus            </t>
  </si>
  <si>
    <t xml:space="preserve">TG Sandhausen             </t>
  </si>
  <si>
    <t xml:space="preserve"> 2 11:40,40</t>
  </si>
  <si>
    <t xml:space="preserve">Korell Monika             </t>
  </si>
  <si>
    <t xml:space="preserve">TB Wilferdingen           </t>
  </si>
  <si>
    <t xml:space="preserve"> 2 16:19,60</t>
  </si>
  <si>
    <t xml:space="preserve">Bähr Monika               </t>
  </si>
  <si>
    <t xml:space="preserve"> 2 16:20,60</t>
  </si>
  <si>
    <t xml:space="preserve">Gassert Janina            </t>
  </si>
  <si>
    <t xml:space="preserve"> 2 18:50,80</t>
  </si>
  <si>
    <t xml:space="preserve">Klecker Jan-Niklas        </t>
  </si>
  <si>
    <t xml:space="preserve"> 2 18:51,40</t>
  </si>
  <si>
    <t xml:space="preserve">Aehling Dorothee          </t>
  </si>
  <si>
    <t xml:space="preserve"> 2 20:11,30</t>
  </si>
  <si>
    <t xml:space="preserve">Caccamo Francesco         </t>
  </si>
  <si>
    <t xml:space="preserve"> 2 25:18,90</t>
  </si>
  <si>
    <t xml:space="preserve">Schewe Wolfgang           </t>
  </si>
  <si>
    <t xml:space="preserve"> 2 35:55,90</t>
  </si>
  <si>
    <t xml:space="preserve">Hintermayer Stefan        </t>
  </si>
  <si>
    <t xml:space="preserve"> 2 36:29,40</t>
  </si>
  <si>
    <t xml:space="preserve">Hillebrand Birgit         </t>
  </si>
  <si>
    <t xml:space="preserve">DJK Bruchsal              </t>
  </si>
  <si>
    <t xml:space="preserve"> 2 36:45,80</t>
  </si>
  <si>
    <t xml:space="preserve">Walking</t>
  </si>
  <si>
    <t xml:space="preserve">Hilgenhaus Wolfgang       </t>
  </si>
  <si>
    <t xml:space="preserve">   39:22,00</t>
  </si>
  <si>
    <t xml:space="preserve">MWALK     </t>
  </si>
  <si>
    <t xml:space="preserve">Uwe Tropf                 </t>
  </si>
  <si>
    <t xml:space="preserve">   41:56,00</t>
  </si>
  <si>
    <t xml:space="preserve">Hutz Hermann              </t>
  </si>
  <si>
    <t xml:space="preserve">   41:59,20</t>
  </si>
  <si>
    <t xml:space="preserve">Richter Anja              </t>
  </si>
  <si>
    <t xml:space="preserve">   42:11,40</t>
  </si>
  <si>
    <t xml:space="preserve">  WWALK   </t>
  </si>
  <si>
    <t xml:space="preserve">Rypinski Martina          </t>
  </si>
  <si>
    <t xml:space="preserve">   43:04,90</t>
  </si>
  <si>
    <t xml:space="preserve">Heinzmann Sibylle         </t>
  </si>
  <si>
    <t xml:space="preserve">   44:04,90</t>
  </si>
  <si>
    <t xml:space="preserve">Susanne Tropf             </t>
  </si>
  <si>
    <t xml:space="preserve">   44:13,70</t>
  </si>
  <si>
    <t xml:space="preserve">Hilgenhaus Kristin        </t>
  </si>
  <si>
    <t xml:space="preserve">   44:14,60</t>
  </si>
  <si>
    <t xml:space="preserve">Sohn Ramona               </t>
  </si>
  <si>
    <t xml:space="preserve">Feuerwehr Östringen       </t>
  </si>
  <si>
    <t xml:space="preserve">   45:17,30</t>
  </si>
  <si>
    <t xml:space="preserve">Schleweis Bernd           </t>
  </si>
  <si>
    <t xml:space="preserve">MSC Östringen             </t>
  </si>
  <si>
    <t xml:space="preserve">   45:18,60</t>
  </si>
  <si>
    <t xml:space="preserve">Fellhauer Susanne         </t>
  </si>
  <si>
    <t xml:space="preserve">   45:21,30</t>
  </si>
  <si>
    <t xml:space="preserve">Namyslo Kai               </t>
  </si>
  <si>
    <t xml:space="preserve">   45:56,20</t>
  </si>
  <si>
    <t xml:space="preserve">Weiß Beatrix              </t>
  </si>
  <si>
    <t xml:space="preserve">TSV Baden                 </t>
  </si>
  <si>
    <t xml:space="preserve">   47:02,80</t>
  </si>
  <si>
    <t xml:space="preserve">Weiß Jürgen               </t>
  </si>
  <si>
    <t xml:space="preserve">   47:07,10</t>
  </si>
  <si>
    <t xml:space="preserve">Schübel Helmut            </t>
  </si>
  <si>
    <t xml:space="preserve">   47:18,70</t>
  </si>
  <si>
    <t xml:space="preserve">Schübel Brigitte          </t>
  </si>
  <si>
    <t xml:space="preserve">Förderverein Freibad - Öst</t>
  </si>
  <si>
    <t xml:space="preserve">   47:20,00</t>
  </si>
  <si>
    <t xml:space="preserve">Bentheimer  Monika        </t>
  </si>
  <si>
    <t xml:space="preserve">   47:37,60</t>
  </si>
  <si>
    <t xml:space="preserve">Zimmermann  Martina       </t>
  </si>
  <si>
    <t xml:space="preserve">   47:38,80</t>
  </si>
  <si>
    <t xml:space="preserve">Donath Verena             </t>
  </si>
  <si>
    <t xml:space="preserve">   47:40,60</t>
  </si>
  <si>
    <t xml:space="preserve">Essenpreis Kerstin        </t>
  </si>
  <si>
    <t xml:space="preserve">The Tireless              </t>
  </si>
  <si>
    <t xml:space="preserve">   48:04,50</t>
  </si>
  <si>
    <t xml:space="preserve">Baumann Norbert           </t>
  </si>
  <si>
    <t xml:space="preserve">   48:06,10</t>
  </si>
  <si>
    <t xml:space="preserve">Hees Simone               </t>
  </si>
  <si>
    <t xml:space="preserve">   48:07,00</t>
  </si>
  <si>
    <t xml:space="preserve">Schneider Silvia          </t>
  </si>
  <si>
    <t xml:space="preserve">   48:07,80</t>
  </si>
  <si>
    <t xml:space="preserve">Koch Anja                 </t>
  </si>
  <si>
    <t xml:space="preserve">   48:08,60</t>
  </si>
  <si>
    <t xml:space="preserve">Berndt Sabrina            </t>
  </si>
  <si>
    <t xml:space="preserve">   48:10,10</t>
  </si>
  <si>
    <t xml:space="preserve">Baumann Helga             </t>
  </si>
  <si>
    <t xml:space="preserve">   48:14,40</t>
  </si>
  <si>
    <t xml:space="preserve">Keppelen Patrik           </t>
  </si>
  <si>
    <t xml:space="preserve">Team Wolf                 </t>
  </si>
  <si>
    <t xml:space="preserve">   48:21,70</t>
  </si>
  <si>
    <t xml:space="preserve">Mächtel Lisa              </t>
  </si>
  <si>
    <t xml:space="preserve">   48:22,80</t>
  </si>
  <si>
    <t xml:space="preserve">Mächtel Wolfgang          </t>
  </si>
  <si>
    <t xml:space="preserve">   48:23,50</t>
  </si>
  <si>
    <t xml:space="preserve">Ederle Herbert            </t>
  </si>
  <si>
    <t xml:space="preserve">   49:53,90</t>
  </si>
  <si>
    <t xml:space="preserve">Hoffmann Madita           </t>
  </si>
  <si>
    <t xml:space="preserve">   52:41,10</t>
  </si>
  <si>
    <t xml:space="preserve">Sturm Désirée             </t>
  </si>
  <si>
    <t xml:space="preserve">   52:42,50</t>
  </si>
  <si>
    <t xml:space="preserve">Becker Raimund            </t>
  </si>
  <si>
    <t xml:space="preserve"> 1 02:23,20</t>
  </si>
  <si>
    <t xml:space="preserve">Fröhlich Rainer           </t>
  </si>
  <si>
    <t xml:space="preserve"> 1 03:00,90</t>
  </si>
  <si>
    <t xml:space="preserve">Treiber Harald            </t>
  </si>
  <si>
    <t xml:space="preserve"> 1 03:15,60</t>
  </si>
  <si>
    <t xml:space="preserve">Landes Gerhard            </t>
  </si>
  <si>
    <t xml:space="preserve">TTK Mannheim              </t>
  </si>
  <si>
    <t xml:space="preserve"> 1 04:48,60</t>
  </si>
  <si>
    <t xml:space="preserve">Heilmann  Sonja           </t>
  </si>
  <si>
    <t xml:space="preserve"> 1 04:48,90</t>
  </si>
  <si>
    <t xml:space="preserve">Heilmann  Paul            </t>
  </si>
  <si>
    <t xml:space="preserve"> 1 04:49,10</t>
  </si>
  <si>
    <t xml:space="preserve">Rudolph  Natascha         </t>
  </si>
  <si>
    <t xml:space="preserve"> 1 06:23,50</t>
  </si>
  <si>
    <t xml:space="preserve">Rudolph  Diana            </t>
  </si>
  <si>
    <t xml:space="preserve"> 1 06:23,90</t>
  </si>
  <si>
    <t xml:space="preserve">Röttgen Beate             </t>
  </si>
  <si>
    <t xml:space="preserve"> 1 15:03,90</t>
  </si>
  <si>
    <t xml:space="preserve">Müller Marcel             </t>
  </si>
  <si>
    <t xml:space="preserve">TSV Willsbach             </t>
  </si>
  <si>
    <t xml:space="preserve"> 1 16:03,20</t>
  </si>
  <si>
    <t xml:space="preserve">Kron Gerhard              </t>
  </si>
  <si>
    <t xml:space="preserve"> 1 16:40,10</t>
  </si>
  <si>
    <t xml:space="preserve">Taibon  Ulrich            </t>
  </si>
  <si>
    <t xml:space="preserve"> 1 16:46,40</t>
  </si>
  <si>
    <t xml:space="preserve">Lauer Annette             </t>
  </si>
  <si>
    <t xml:space="preserve"> 1 18:41,80</t>
  </si>
  <si>
    <t xml:space="preserve">Lopez Carolin             </t>
  </si>
  <si>
    <t xml:space="preserve"> 1 18:43,50</t>
  </si>
  <si>
    <t xml:space="preserve">Grube Sabine              </t>
  </si>
  <si>
    <t xml:space="preserve"> 1 20:52,10</t>
  </si>
  <si>
    <t xml:space="preserve">Greulich Tatjana          </t>
  </si>
  <si>
    <t xml:space="preserve"> 1 21:15,50</t>
  </si>
  <si>
    <t xml:space="preserve">Ritz Annette              </t>
  </si>
  <si>
    <t xml:space="preserve"> 1 21:18,10</t>
  </si>
  <si>
    <t xml:space="preserve">Frischmann Annette        </t>
  </si>
  <si>
    <t xml:space="preserve"> 1 21:38,60</t>
  </si>
  <si>
    <t xml:space="preserve">Mayer Jochen              </t>
  </si>
  <si>
    <t xml:space="preserve"> 1 21:43,60</t>
  </si>
  <si>
    <t xml:space="preserve">Becker Beate              </t>
  </si>
  <si>
    <t xml:space="preserve"> 1 21:47,60</t>
  </si>
  <si>
    <t xml:space="preserve">Weiser Ingrid             </t>
  </si>
  <si>
    <t xml:space="preserve"> 1 21:49,80</t>
  </si>
  <si>
    <t xml:space="preserve">Heidrich Antje            </t>
  </si>
  <si>
    <t xml:space="preserve"> 1 22:39,40</t>
  </si>
  <si>
    <t xml:space="preserve">Schmidt Wolfgang          </t>
  </si>
  <si>
    <t xml:space="preserve">Laufgruppe PZW Wiesloch   </t>
  </si>
  <si>
    <t xml:space="preserve"> 1 23:16,90</t>
  </si>
  <si>
    <t xml:space="preserve">Bruckert Lothar           </t>
  </si>
  <si>
    <t xml:space="preserve"> 1 27:57,30</t>
  </si>
  <si>
    <t xml:space="preserve">Baumann Claus             </t>
  </si>
  <si>
    <t xml:space="preserve"> 1 27:59,20</t>
  </si>
  <si>
    <t xml:space="preserve">Völler Esther             </t>
  </si>
  <si>
    <t xml:space="preserve"> 1 30:36,90</t>
  </si>
  <si>
    <t xml:space="preserve">Breithaupt Andreas        </t>
  </si>
  <si>
    <t xml:space="preserve">Sulzer-Pumpen             </t>
  </si>
  <si>
    <t xml:space="preserve"> 1 38:19,80</t>
  </si>
  <si>
    <t xml:space="preserve">Breithaupt Marianne       </t>
  </si>
  <si>
    <t xml:space="preserve"> 1 38:21,80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</si>
</sst>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H:MM:SS"/>
    <numFmt numFmtId="166" formatCode="MM:SS.0"/>
    <numFmt numFmtId="167" formatCode="0&quot; km&quot;"/>
    <numFmt numFmtId="168" formatCode="DDD\ YYYY/MM/DD"/>
    <numFmt numFmtId="169" formatCode="#,##0&quot; Zeilen&quot;"/>
    <numFmt numFmtId="170" formatCode="H:MM:SS.00"/>
  </numFmts>
  <fonts count="7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3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G8" activeCellId="0" sqref="G8"/>
    </sheetView>
  </sheetViews>
  <sheetFormatPr defaultRowHeight="1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0.8010204081633"/>
    <col collapsed="false" hidden="false" max="7" min="7" style="5" width="10.8010204081633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customFormat="false" ht="15" hidden="false" customHeight="false" outlineLevel="0" collapsed="false">
      <c r="A1" s="7" t="s">
        <v>0</v>
      </c>
    </row>
    <row r="2" customFormat="false" ht="6" hidden="false" customHeight="true" outlineLevel="0" collapsed="false">
      <c r="A2" s="7"/>
    </row>
    <row r="3" s="8" customFormat="true" ht="15" hidden="false" customHeight="false" outlineLevel="0" collapsed="false">
      <c r="A3" s="8" t="s">
        <v>1</v>
      </c>
      <c r="B3" s="9"/>
      <c r="C3" s="10" t="s">
        <v>2</v>
      </c>
      <c r="D3" s="10"/>
      <c r="E3" s="11" t="n">
        <v>0.3</v>
      </c>
      <c r="F3" s="10" t="s">
        <v>3</v>
      </c>
      <c r="G3" s="10"/>
      <c r="H3" s="12" t="n">
        <v>42646</v>
      </c>
      <c r="I3" s="12"/>
      <c r="J3" s="13"/>
    </row>
    <row r="4" customFormat="false" ht="6" hidden="false" customHeight="true" outlineLevel="0" collapsed="false">
      <c r="A4" s="7"/>
    </row>
    <row r="5" s="17" customFormat="true" ht="15" hidden="false" customHeight="false" outlineLevel="0" collapsed="false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5" t="s">
        <v>9</v>
      </c>
      <c r="G5" s="14" t="s">
        <v>10</v>
      </c>
      <c r="H5" s="14" t="s">
        <v>11</v>
      </c>
      <c r="I5" s="14" t="s">
        <v>12</v>
      </c>
      <c r="J5" s="16" t="s">
        <v>13</v>
      </c>
    </row>
    <row r="6" customFormat="false" ht="15" hidden="false" customHeight="false" outlineLevel="0" collapsed="false">
      <c r="A6" s="18"/>
      <c r="B6" s="19" t="n">
        <f aca="false">SUBTOTAL(3,B7:B1007)</f>
        <v>57</v>
      </c>
      <c r="C6" s="20"/>
      <c r="D6" s="21"/>
      <c r="E6" s="21"/>
      <c r="F6" s="22"/>
      <c r="G6" s="21"/>
      <c r="H6" s="21"/>
      <c r="I6" s="21"/>
      <c r="J6" s="23"/>
    </row>
    <row r="7" customFormat="false" ht="13.8" hidden="false" customHeight="false" outlineLevel="0" collapsed="false">
      <c r="A7" s="1" t="n">
        <v>1</v>
      </c>
      <c r="B7" s="2" t="s">
        <v>14</v>
      </c>
      <c r="C7" s="2" t="s">
        <v>15</v>
      </c>
      <c r="E7" s="3" t="n">
        <v>2010</v>
      </c>
      <c r="F7" s="4" t="s">
        <v>16</v>
      </c>
      <c r="G7" s="5" t="s">
        <v>17</v>
      </c>
      <c r="H7" s="1" t="n">
        <v>1</v>
      </c>
      <c r="I7" s="1" t="n">
        <v>593</v>
      </c>
      <c r="J7" s="6" t="n">
        <f aca="false">F7/$E$3</f>
        <v>0.00262731481481481</v>
      </c>
    </row>
    <row r="8" customFormat="false" ht="13.8" hidden="false" customHeight="false" outlineLevel="0" collapsed="false">
      <c r="A8" s="1" t="n">
        <v>2</v>
      </c>
      <c r="B8" s="2" t="s">
        <v>18</v>
      </c>
      <c r="C8" s="2" t="s">
        <v>19</v>
      </c>
      <c r="E8" s="3" t="n">
        <v>2010</v>
      </c>
      <c r="F8" s="4" t="s">
        <v>20</v>
      </c>
      <c r="G8" s="5" t="s">
        <v>21</v>
      </c>
      <c r="H8" s="1" t="n">
        <v>1</v>
      </c>
      <c r="I8" s="1" t="n">
        <v>565</v>
      </c>
      <c r="J8" s="6" t="n">
        <f aca="false">F8/$E$3</f>
        <v>0.00265817901234568</v>
      </c>
    </row>
    <row r="9" customFormat="false" ht="13.8" hidden="false" customHeight="false" outlineLevel="0" collapsed="false">
      <c r="A9" s="1" t="n">
        <v>3</v>
      </c>
      <c r="B9" s="2" t="s">
        <v>22</v>
      </c>
      <c r="C9" s="2" t="s">
        <v>15</v>
      </c>
      <c r="E9" s="3" t="n">
        <v>2010</v>
      </c>
      <c r="F9" s="4" t="s">
        <v>23</v>
      </c>
      <c r="G9" s="5" t="s">
        <v>17</v>
      </c>
      <c r="H9" s="1" t="n">
        <v>2</v>
      </c>
      <c r="I9" s="1" t="n">
        <v>120</v>
      </c>
      <c r="J9" s="6" t="n">
        <f aca="false">F9/$E$3</f>
        <v>0.00274305555555555</v>
      </c>
    </row>
    <row r="10" customFormat="false" ht="13.8" hidden="false" customHeight="false" outlineLevel="0" collapsed="false">
      <c r="A10" s="1" t="n">
        <v>4</v>
      </c>
      <c r="B10" s="2" t="s">
        <v>24</v>
      </c>
      <c r="C10" s="2" t="s">
        <v>25</v>
      </c>
      <c r="E10" s="3" t="n">
        <v>2010</v>
      </c>
      <c r="F10" s="4" t="s">
        <v>26</v>
      </c>
      <c r="G10" s="5" t="s">
        <v>21</v>
      </c>
      <c r="H10" s="1" t="n">
        <v>2</v>
      </c>
      <c r="I10" s="1" t="n">
        <v>172</v>
      </c>
      <c r="J10" s="6" t="n">
        <f aca="false">F10/$E$3</f>
        <v>0.00279320987654321</v>
      </c>
    </row>
    <row r="11" customFormat="false" ht="13.8" hidden="false" customHeight="false" outlineLevel="0" collapsed="false">
      <c r="A11" s="1" t="n">
        <v>5</v>
      </c>
      <c r="B11" s="2" t="s">
        <v>19</v>
      </c>
      <c r="C11" s="2" t="s">
        <v>19</v>
      </c>
      <c r="E11" s="3" t="n">
        <v>2010</v>
      </c>
      <c r="F11" s="4" t="s">
        <v>27</v>
      </c>
      <c r="G11" s="5" t="s">
        <v>17</v>
      </c>
      <c r="H11" s="1" t="n">
        <v>3</v>
      </c>
      <c r="I11" s="1" t="n">
        <v>207</v>
      </c>
      <c r="J11" s="6" t="n">
        <f aca="false">F11/$E$3</f>
        <v>0.00280864197530864</v>
      </c>
    </row>
    <row r="12" customFormat="false" ht="13.8" hidden="false" customHeight="false" outlineLevel="0" collapsed="false">
      <c r="A12" s="1" t="n">
        <v>6</v>
      </c>
      <c r="B12" s="2" t="s">
        <v>28</v>
      </c>
      <c r="C12" s="2" t="s">
        <v>15</v>
      </c>
      <c r="E12" s="3" t="n">
        <v>2010</v>
      </c>
      <c r="F12" s="4" t="s">
        <v>29</v>
      </c>
      <c r="G12" s="5" t="s">
        <v>21</v>
      </c>
      <c r="H12" s="1" t="n">
        <v>3</v>
      </c>
      <c r="I12" s="1" t="n">
        <v>219</v>
      </c>
      <c r="J12" s="6" t="n">
        <f aca="false">F12/$E$3</f>
        <v>0.00282021604938272</v>
      </c>
    </row>
    <row r="13" customFormat="false" ht="13.8" hidden="false" customHeight="false" outlineLevel="0" collapsed="false">
      <c r="A13" s="1" t="n">
        <v>7</v>
      </c>
      <c r="B13" s="2" t="s">
        <v>30</v>
      </c>
      <c r="C13" s="2" t="s">
        <v>15</v>
      </c>
      <c r="E13" s="3" t="n">
        <v>2010</v>
      </c>
      <c r="F13" s="4" t="s">
        <v>31</v>
      </c>
      <c r="G13" s="5" t="s">
        <v>21</v>
      </c>
      <c r="H13" s="1" t="n">
        <v>4</v>
      </c>
      <c r="I13" s="1" t="n">
        <v>221</v>
      </c>
      <c r="J13" s="6" t="n">
        <f aca="false">F13/$E$3</f>
        <v>0.00283564814814815</v>
      </c>
    </row>
    <row r="14" customFormat="false" ht="13.8" hidden="false" customHeight="false" outlineLevel="0" collapsed="false">
      <c r="A14" s="1" t="n">
        <v>8</v>
      </c>
      <c r="B14" s="2" t="s">
        <v>32</v>
      </c>
      <c r="C14" s="2" t="s">
        <v>33</v>
      </c>
      <c r="E14" s="3" t="n">
        <v>2010</v>
      </c>
      <c r="F14" s="4" t="s">
        <v>34</v>
      </c>
      <c r="G14" s="5" t="s">
        <v>17</v>
      </c>
      <c r="H14" s="1" t="n">
        <v>4</v>
      </c>
      <c r="I14" s="1" t="n">
        <v>144</v>
      </c>
      <c r="J14" s="6" t="n">
        <f aca="false">F14/$E$3</f>
        <v>0.0028587962962963</v>
      </c>
    </row>
    <row r="15" customFormat="false" ht="13.8" hidden="false" customHeight="false" outlineLevel="0" collapsed="false">
      <c r="A15" s="1" t="n">
        <v>9</v>
      </c>
      <c r="B15" s="2" t="s">
        <v>35</v>
      </c>
      <c r="C15" s="2" t="s">
        <v>19</v>
      </c>
      <c r="E15" s="3" t="n">
        <v>2011</v>
      </c>
      <c r="F15" s="4" t="s">
        <v>36</v>
      </c>
      <c r="G15" s="5" t="s">
        <v>21</v>
      </c>
      <c r="H15" s="1" t="n">
        <v>5</v>
      </c>
      <c r="I15" s="1" t="n">
        <v>451</v>
      </c>
      <c r="J15" s="6" t="n">
        <f aca="false">F15/$E$3</f>
        <v>0.0028858024691358</v>
      </c>
    </row>
    <row r="16" customFormat="false" ht="13.8" hidden="false" customHeight="false" outlineLevel="0" collapsed="false">
      <c r="A16" s="1" t="n">
        <v>10</v>
      </c>
      <c r="B16" s="2" t="s">
        <v>37</v>
      </c>
      <c r="C16" s="2" t="s">
        <v>15</v>
      </c>
      <c r="E16" s="3" t="n">
        <v>2010</v>
      </c>
      <c r="F16" s="4" t="s">
        <v>38</v>
      </c>
      <c r="G16" s="5" t="s">
        <v>17</v>
      </c>
      <c r="H16" s="1" t="n">
        <v>5</v>
      </c>
      <c r="I16" s="1" t="n">
        <v>224</v>
      </c>
      <c r="J16" s="6" t="n">
        <f aca="false">F16/$E$3</f>
        <v>0.00290123456790123</v>
      </c>
    </row>
    <row r="17" customFormat="false" ht="13.8" hidden="false" customHeight="false" outlineLevel="0" collapsed="false">
      <c r="A17" s="1" t="n">
        <v>11</v>
      </c>
      <c r="B17" s="2" t="s">
        <v>39</v>
      </c>
      <c r="C17" s="2" t="s">
        <v>19</v>
      </c>
      <c r="E17" s="3" t="n">
        <v>2011</v>
      </c>
      <c r="F17" s="4" t="s">
        <v>40</v>
      </c>
      <c r="G17" s="5" t="s">
        <v>21</v>
      </c>
      <c r="H17" s="1" t="n">
        <v>6</v>
      </c>
      <c r="I17" s="1" t="n">
        <v>595</v>
      </c>
      <c r="J17" s="6" t="n">
        <f aca="false">F17/$E$3</f>
        <v>0.00293595679012346</v>
      </c>
    </row>
    <row r="18" customFormat="false" ht="13.8" hidden="false" customHeight="false" outlineLevel="0" collapsed="false">
      <c r="A18" s="1" t="n">
        <v>12</v>
      </c>
      <c r="B18" s="2" t="s">
        <v>41</v>
      </c>
      <c r="C18" s="2" t="s">
        <v>19</v>
      </c>
      <c r="E18" s="3" t="n">
        <v>2010</v>
      </c>
      <c r="F18" s="4" t="s">
        <v>42</v>
      </c>
      <c r="G18" s="5" t="s">
        <v>17</v>
      </c>
      <c r="H18" s="1" t="n">
        <v>6</v>
      </c>
      <c r="I18" s="1" t="n">
        <v>376</v>
      </c>
      <c r="J18" s="6" t="n">
        <f aca="false">F18/$E$3</f>
        <v>0.00295138888888889</v>
      </c>
    </row>
    <row r="19" customFormat="false" ht="13.8" hidden="false" customHeight="false" outlineLevel="0" collapsed="false">
      <c r="A19" s="1" t="n">
        <v>13</v>
      </c>
      <c r="B19" s="2" t="s">
        <v>43</v>
      </c>
      <c r="C19" s="2" t="s">
        <v>15</v>
      </c>
      <c r="E19" s="3" t="n">
        <v>2010</v>
      </c>
      <c r="F19" s="4" t="s">
        <v>44</v>
      </c>
      <c r="G19" s="5" t="s">
        <v>21</v>
      </c>
      <c r="H19" s="1" t="n">
        <v>7</v>
      </c>
      <c r="I19" s="1" t="n">
        <v>218</v>
      </c>
      <c r="J19" s="6" t="n">
        <f aca="false">F19/$E$3</f>
        <v>0.00297839506172839</v>
      </c>
    </row>
    <row r="20" customFormat="false" ht="13.8" hidden="false" customHeight="false" outlineLevel="0" collapsed="false">
      <c r="A20" s="1" t="n">
        <v>14</v>
      </c>
      <c r="B20" s="2" t="s">
        <v>45</v>
      </c>
      <c r="C20" s="2" t="s">
        <v>33</v>
      </c>
      <c r="E20" s="3" t="n">
        <v>2010</v>
      </c>
      <c r="F20" s="4" t="s">
        <v>46</v>
      </c>
      <c r="G20" s="5" t="s">
        <v>21</v>
      </c>
      <c r="H20" s="1" t="n">
        <v>8</v>
      </c>
      <c r="I20" s="1" t="n">
        <v>143</v>
      </c>
      <c r="J20" s="6" t="n">
        <f aca="false">F20/$E$3</f>
        <v>0.00299768518518518</v>
      </c>
    </row>
    <row r="21" customFormat="false" ht="13.8" hidden="false" customHeight="false" outlineLevel="0" collapsed="false">
      <c r="A21" s="1" t="n">
        <v>15</v>
      </c>
      <c r="B21" s="2" t="s">
        <v>47</v>
      </c>
      <c r="C21" s="2" t="s">
        <v>48</v>
      </c>
      <c r="E21" s="3" t="n">
        <v>2010</v>
      </c>
      <c r="F21" s="4" t="s">
        <v>49</v>
      </c>
      <c r="G21" s="5" t="s">
        <v>17</v>
      </c>
      <c r="H21" s="1" t="n">
        <v>7</v>
      </c>
      <c r="I21" s="1" t="n">
        <v>244</v>
      </c>
      <c r="J21" s="6" t="n">
        <f aca="false">F21/$E$3</f>
        <v>0.00302469135802469</v>
      </c>
    </row>
    <row r="22" customFormat="false" ht="13.8" hidden="false" customHeight="false" outlineLevel="0" collapsed="false">
      <c r="A22" s="1" t="n">
        <v>16</v>
      </c>
      <c r="B22" s="2" t="s">
        <v>50</v>
      </c>
      <c r="C22" s="2" t="s">
        <v>33</v>
      </c>
      <c r="E22" s="3" t="n">
        <v>2010</v>
      </c>
      <c r="F22" s="4" t="s">
        <v>51</v>
      </c>
      <c r="G22" s="5" t="s">
        <v>17</v>
      </c>
      <c r="H22" s="1" t="n">
        <v>8</v>
      </c>
      <c r="I22" s="1" t="n">
        <v>139</v>
      </c>
      <c r="J22" s="6" t="n">
        <f aca="false">F22/$E$3</f>
        <v>0.00305941358024691</v>
      </c>
    </row>
    <row r="23" customFormat="false" ht="13.8" hidden="false" customHeight="false" outlineLevel="0" collapsed="false">
      <c r="A23" s="1" t="n">
        <v>17</v>
      </c>
      <c r="B23" s="2" t="s">
        <v>52</v>
      </c>
      <c r="C23" s="2" t="s">
        <v>19</v>
      </c>
      <c r="E23" s="3" t="n">
        <v>2010</v>
      </c>
      <c r="F23" s="4" t="s">
        <v>53</v>
      </c>
      <c r="G23" s="5" t="s">
        <v>21</v>
      </c>
      <c r="H23" s="1" t="n">
        <v>9</v>
      </c>
      <c r="I23" s="1" t="n">
        <v>368</v>
      </c>
      <c r="J23" s="6" t="n">
        <f aca="false">F23/$E$3</f>
        <v>0.00308641975308642</v>
      </c>
    </row>
    <row r="24" customFormat="false" ht="13.8" hidden="false" customHeight="false" outlineLevel="0" collapsed="false">
      <c r="A24" s="1" t="n">
        <v>18</v>
      </c>
      <c r="B24" s="2" t="s">
        <v>54</v>
      </c>
      <c r="C24" s="2" t="s">
        <v>19</v>
      </c>
      <c r="E24" s="3" t="n">
        <v>2009</v>
      </c>
      <c r="F24" s="4" t="s">
        <v>55</v>
      </c>
      <c r="G24" s="5" t="s">
        <v>21</v>
      </c>
      <c r="H24" s="1" t="n">
        <v>10</v>
      </c>
      <c r="I24" s="1" t="n">
        <v>594</v>
      </c>
      <c r="J24" s="6" t="n">
        <f aca="false">F24/$E$3</f>
        <v>0.00309027777777778</v>
      </c>
    </row>
    <row r="25" customFormat="false" ht="13.8" hidden="false" customHeight="false" outlineLevel="0" collapsed="false">
      <c r="A25" s="1" t="n">
        <v>19</v>
      </c>
      <c r="B25" s="2" t="s">
        <v>56</v>
      </c>
      <c r="C25" s="2" t="s">
        <v>57</v>
      </c>
      <c r="E25" s="3" t="n">
        <v>2010</v>
      </c>
      <c r="F25" s="4" t="s">
        <v>58</v>
      </c>
      <c r="G25" s="5" t="s">
        <v>21</v>
      </c>
      <c r="H25" s="1" t="n">
        <v>11</v>
      </c>
      <c r="I25" s="1" t="n">
        <v>589</v>
      </c>
      <c r="J25" s="6" t="n">
        <f aca="false">F25/$E$3</f>
        <v>0.00309413580246914</v>
      </c>
    </row>
    <row r="26" customFormat="false" ht="13.8" hidden="false" customHeight="false" outlineLevel="0" collapsed="false">
      <c r="A26" s="1" t="n">
        <v>20</v>
      </c>
      <c r="B26" s="2" t="s">
        <v>59</v>
      </c>
      <c r="C26" s="2" t="s">
        <v>19</v>
      </c>
      <c r="E26" s="3" t="n">
        <v>2010</v>
      </c>
      <c r="F26" s="4" t="s">
        <v>58</v>
      </c>
      <c r="G26" s="5" t="s">
        <v>17</v>
      </c>
      <c r="H26" s="1" t="n">
        <v>9</v>
      </c>
      <c r="I26" s="1" t="n">
        <v>236</v>
      </c>
      <c r="J26" s="6" t="n">
        <f aca="false">F26/$E$3</f>
        <v>0.00309413580246914</v>
      </c>
    </row>
    <row r="27" customFormat="false" ht="13.8" hidden="false" customHeight="false" outlineLevel="0" collapsed="false">
      <c r="A27" s="1" t="n">
        <v>21</v>
      </c>
      <c r="B27" s="2" t="s">
        <v>60</v>
      </c>
      <c r="C27" s="2" t="s">
        <v>61</v>
      </c>
      <c r="E27" s="3" t="n">
        <v>2010</v>
      </c>
      <c r="F27" s="4" t="s">
        <v>62</v>
      </c>
      <c r="G27" s="5" t="s">
        <v>17</v>
      </c>
      <c r="H27" s="1" t="n">
        <v>10</v>
      </c>
      <c r="I27" s="1" t="n">
        <v>587</v>
      </c>
      <c r="J27" s="6" t="n">
        <f aca="false">F27/$E$3</f>
        <v>0.00314814814814815</v>
      </c>
    </row>
    <row r="28" customFormat="false" ht="13.8" hidden="false" customHeight="false" outlineLevel="0" collapsed="false">
      <c r="A28" s="1" t="n">
        <v>22</v>
      </c>
      <c r="B28" s="2" t="s">
        <v>63</v>
      </c>
      <c r="C28" s="2" t="s">
        <v>33</v>
      </c>
      <c r="E28" s="3" t="n">
        <v>2010</v>
      </c>
      <c r="F28" s="4" t="s">
        <v>64</v>
      </c>
      <c r="G28" s="5" t="s">
        <v>17</v>
      </c>
      <c r="H28" s="1" t="n">
        <v>11</v>
      </c>
      <c r="I28" s="1" t="n">
        <v>147</v>
      </c>
      <c r="J28" s="6" t="n">
        <f aca="false">F28/$E$3</f>
        <v>0.00319058641975309</v>
      </c>
    </row>
    <row r="29" customFormat="false" ht="13.8" hidden="false" customHeight="false" outlineLevel="0" collapsed="false">
      <c r="A29" s="1" t="n">
        <v>23</v>
      </c>
      <c r="B29" s="2" t="s">
        <v>65</v>
      </c>
      <c r="C29" s="2" t="s">
        <v>15</v>
      </c>
      <c r="E29" s="3" t="n">
        <v>2009</v>
      </c>
      <c r="F29" s="4" t="s">
        <v>66</v>
      </c>
      <c r="G29" s="5" t="s">
        <v>17</v>
      </c>
      <c r="H29" s="1" t="n">
        <v>12</v>
      </c>
      <c r="I29" s="1" t="n">
        <v>604</v>
      </c>
      <c r="J29" s="6" t="n">
        <f aca="false">F29/$E$3</f>
        <v>0.00322530864197531</v>
      </c>
    </row>
    <row r="30" customFormat="false" ht="13.8" hidden="false" customHeight="false" outlineLevel="0" collapsed="false">
      <c r="A30" s="1" t="n">
        <v>24</v>
      </c>
      <c r="B30" s="2" t="s">
        <v>67</v>
      </c>
      <c r="C30" s="2" t="s">
        <v>19</v>
      </c>
      <c r="E30" s="3" t="n">
        <v>2011</v>
      </c>
      <c r="F30" s="4" t="s">
        <v>68</v>
      </c>
      <c r="G30" s="5" t="s">
        <v>17</v>
      </c>
      <c r="H30" s="1" t="n">
        <v>13</v>
      </c>
      <c r="I30" s="1" t="n">
        <v>250</v>
      </c>
      <c r="J30" s="6" t="n">
        <f aca="false">F30/$E$3</f>
        <v>0.0032445987654321</v>
      </c>
    </row>
    <row r="31" customFormat="false" ht="13.8" hidden="false" customHeight="false" outlineLevel="0" collapsed="false">
      <c r="A31" s="1" t="n">
        <v>25</v>
      </c>
      <c r="B31" s="2" t="s">
        <v>69</v>
      </c>
      <c r="C31" s="2" t="s">
        <v>33</v>
      </c>
      <c r="E31" s="3" t="n">
        <v>2010</v>
      </c>
      <c r="F31" s="4" t="s">
        <v>70</v>
      </c>
      <c r="G31" s="5" t="s">
        <v>21</v>
      </c>
      <c r="H31" s="1" t="n">
        <v>12</v>
      </c>
      <c r="I31" s="1" t="n">
        <v>137</v>
      </c>
      <c r="J31" s="6" t="n">
        <f aca="false">F31/$E$3</f>
        <v>0.00328317901234568</v>
      </c>
    </row>
    <row r="32" customFormat="false" ht="13.8" hidden="false" customHeight="false" outlineLevel="0" collapsed="false">
      <c r="A32" s="1" t="n">
        <v>26</v>
      </c>
      <c r="B32" s="2" t="s">
        <v>71</v>
      </c>
      <c r="C32" s="2" t="s">
        <v>19</v>
      </c>
      <c r="E32" s="3" t="n">
        <v>2011</v>
      </c>
      <c r="F32" s="4" t="s">
        <v>72</v>
      </c>
      <c r="G32" s="5" t="s">
        <v>21</v>
      </c>
      <c r="H32" s="1" t="n">
        <v>13</v>
      </c>
      <c r="I32" s="1" t="n">
        <v>584</v>
      </c>
      <c r="J32" s="6" t="n">
        <f aca="false">F32/$E$3</f>
        <v>0.00331404320987654</v>
      </c>
    </row>
    <row r="33" customFormat="false" ht="13.8" hidden="false" customHeight="false" outlineLevel="0" collapsed="false">
      <c r="A33" s="1" t="n">
        <v>27</v>
      </c>
      <c r="B33" s="2" t="s">
        <v>73</v>
      </c>
      <c r="C33" s="2" t="s">
        <v>15</v>
      </c>
      <c r="E33" s="3" t="n">
        <v>2010</v>
      </c>
      <c r="F33" s="4" t="s">
        <v>74</v>
      </c>
      <c r="G33" s="5" t="s">
        <v>17</v>
      </c>
      <c r="H33" s="1" t="n">
        <v>14</v>
      </c>
      <c r="I33" s="1" t="n">
        <v>222</v>
      </c>
      <c r="J33" s="6" t="n">
        <f aca="false">F33/$E$3</f>
        <v>0.00333719135802469</v>
      </c>
    </row>
    <row r="34" customFormat="false" ht="13.8" hidden="false" customHeight="false" outlineLevel="0" collapsed="false">
      <c r="A34" s="1" t="n">
        <v>28</v>
      </c>
      <c r="B34" s="2" t="s">
        <v>75</v>
      </c>
      <c r="C34" s="2" t="s">
        <v>33</v>
      </c>
      <c r="E34" s="3" t="n">
        <v>2010</v>
      </c>
      <c r="F34" s="4" t="s">
        <v>76</v>
      </c>
      <c r="G34" s="5" t="s">
        <v>17</v>
      </c>
      <c r="H34" s="1" t="n">
        <v>15</v>
      </c>
      <c r="I34" s="1" t="n">
        <v>145</v>
      </c>
      <c r="J34" s="6" t="n">
        <f aca="false">F34/$E$3</f>
        <v>0.00336033950617284</v>
      </c>
    </row>
    <row r="35" customFormat="false" ht="13.8" hidden="false" customHeight="false" outlineLevel="0" collapsed="false">
      <c r="A35" s="1" t="n">
        <v>29</v>
      </c>
      <c r="B35" s="2" t="s">
        <v>77</v>
      </c>
      <c r="C35" s="2" t="s">
        <v>78</v>
      </c>
      <c r="E35" s="3" t="n">
        <v>2010</v>
      </c>
      <c r="F35" s="4" t="s">
        <v>79</v>
      </c>
      <c r="G35" s="5" t="s">
        <v>17</v>
      </c>
      <c r="H35" s="1" t="n">
        <v>16</v>
      </c>
      <c r="I35" s="1" t="n">
        <v>231</v>
      </c>
      <c r="J35" s="6" t="n">
        <f aca="false">F35/$E$3</f>
        <v>0.00339506172839506</v>
      </c>
    </row>
    <row r="36" customFormat="false" ht="13.8" hidden="false" customHeight="false" outlineLevel="0" collapsed="false">
      <c r="A36" s="1" t="n">
        <v>30</v>
      </c>
      <c r="B36" s="2" t="s">
        <v>80</v>
      </c>
      <c r="C36" s="2" t="s">
        <v>81</v>
      </c>
      <c r="E36" s="3" t="n">
        <v>2011</v>
      </c>
      <c r="F36" s="4" t="s">
        <v>82</v>
      </c>
      <c r="G36" s="5" t="s">
        <v>21</v>
      </c>
      <c r="H36" s="1" t="n">
        <v>14</v>
      </c>
      <c r="I36" s="1" t="n">
        <v>198</v>
      </c>
      <c r="J36" s="6" t="n">
        <f aca="false">F36/$E$3</f>
        <v>0.00341820987654321</v>
      </c>
    </row>
    <row r="37" customFormat="false" ht="13.8" hidden="false" customHeight="false" outlineLevel="0" collapsed="false">
      <c r="A37" s="1" t="n">
        <v>31</v>
      </c>
      <c r="B37" s="2" t="s">
        <v>83</v>
      </c>
      <c r="C37" s="2" t="s">
        <v>19</v>
      </c>
      <c r="E37" s="3" t="n">
        <v>2011</v>
      </c>
      <c r="F37" s="4" t="s">
        <v>84</v>
      </c>
      <c r="G37" s="5" t="s">
        <v>21</v>
      </c>
      <c r="H37" s="1" t="n">
        <v>15</v>
      </c>
      <c r="I37" s="1" t="n">
        <v>178</v>
      </c>
      <c r="J37" s="6" t="n">
        <f aca="false">F37/$E$3</f>
        <v>0.00343364197530864</v>
      </c>
    </row>
    <row r="38" customFormat="false" ht="13.8" hidden="false" customHeight="false" outlineLevel="0" collapsed="false">
      <c r="A38" s="1" t="n">
        <v>32</v>
      </c>
      <c r="B38" s="2" t="s">
        <v>85</v>
      </c>
      <c r="C38" s="2" t="s">
        <v>19</v>
      </c>
      <c r="E38" s="3" t="n">
        <v>2010</v>
      </c>
      <c r="F38" s="4" t="s">
        <v>86</v>
      </c>
      <c r="G38" s="5" t="s">
        <v>17</v>
      </c>
      <c r="H38" s="1" t="n">
        <v>17</v>
      </c>
      <c r="I38" s="1" t="n">
        <v>479</v>
      </c>
      <c r="J38" s="6" t="n">
        <f aca="false">F38/$E$3</f>
        <v>0.00344907407407407</v>
      </c>
    </row>
    <row r="39" customFormat="false" ht="13.8" hidden="false" customHeight="false" outlineLevel="0" collapsed="false">
      <c r="A39" s="1" t="n">
        <v>33</v>
      </c>
      <c r="B39" s="2" t="s">
        <v>87</v>
      </c>
      <c r="C39" s="2" t="s">
        <v>88</v>
      </c>
      <c r="E39" s="3" t="n">
        <v>2012</v>
      </c>
      <c r="F39" s="4" t="s">
        <v>89</v>
      </c>
      <c r="G39" s="5" t="s">
        <v>21</v>
      </c>
      <c r="H39" s="1" t="n">
        <v>16</v>
      </c>
      <c r="I39" s="1" t="n">
        <v>201</v>
      </c>
      <c r="J39" s="6" t="n">
        <f aca="false">F39/$E$3</f>
        <v>0.00346450617283951</v>
      </c>
    </row>
    <row r="40" customFormat="false" ht="13.8" hidden="false" customHeight="false" outlineLevel="0" collapsed="false">
      <c r="A40" s="1" t="n">
        <v>34</v>
      </c>
      <c r="B40" s="2" t="s">
        <v>90</v>
      </c>
      <c r="C40" s="2" t="s">
        <v>25</v>
      </c>
      <c r="E40" s="3" t="n">
        <v>2010</v>
      </c>
      <c r="F40" s="4" t="s">
        <v>91</v>
      </c>
      <c r="G40" s="5" t="s">
        <v>17</v>
      </c>
      <c r="H40" s="1" t="n">
        <v>18</v>
      </c>
      <c r="I40" s="1" t="n">
        <v>170</v>
      </c>
      <c r="J40" s="6" t="n">
        <f aca="false">F40/$E$3</f>
        <v>0.00349537037037037</v>
      </c>
    </row>
    <row r="41" customFormat="false" ht="13.8" hidden="false" customHeight="false" outlineLevel="0" collapsed="false">
      <c r="A41" s="1" t="n">
        <v>35</v>
      </c>
      <c r="B41" s="2" t="s">
        <v>92</v>
      </c>
      <c r="C41" s="2" t="s">
        <v>33</v>
      </c>
      <c r="E41" s="3" t="n">
        <v>2010</v>
      </c>
      <c r="F41" s="4" t="s">
        <v>93</v>
      </c>
      <c r="G41" s="5" t="s">
        <v>17</v>
      </c>
      <c r="H41" s="1" t="n">
        <v>19</v>
      </c>
      <c r="I41" s="1" t="n">
        <v>141</v>
      </c>
      <c r="J41" s="6" t="n">
        <f aca="false">F41/$E$3</f>
        <v>0.0035108024691358</v>
      </c>
    </row>
    <row r="42" customFormat="false" ht="13.8" hidden="false" customHeight="false" outlineLevel="0" collapsed="false">
      <c r="A42" s="1" t="n">
        <v>36</v>
      </c>
      <c r="B42" s="2" t="s">
        <v>94</v>
      </c>
      <c r="C42" s="2" t="s">
        <v>33</v>
      </c>
      <c r="E42" s="3" t="n">
        <v>2010</v>
      </c>
      <c r="F42" s="4" t="s">
        <v>95</v>
      </c>
      <c r="G42" s="5" t="s">
        <v>17</v>
      </c>
      <c r="H42" s="1" t="n">
        <v>20</v>
      </c>
      <c r="I42" s="1" t="n">
        <v>135</v>
      </c>
      <c r="J42" s="6" t="n">
        <f aca="false">F42/$E$3</f>
        <v>0.00352623456790123</v>
      </c>
    </row>
    <row r="43" customFormat="false" ht="13.8" hidden="false" customHeight="false" outlineLevel="0" collapsed="false">
      <c r="A43" s="1" t="n">
        <v>37</v>
      </c>
      <c r="B43" s="2" t="s">
        <v>96</v>
      </c>
      <c r="C43" s="2" t="s">
        <v>15</v>
      </c>
      <c r="E43" s="3" t="n">
        <v>2010</v>
      </c>
      <c r="F43" s="4" t="s">
        <v>97</v>
      </c>
      <c r="G43" s="5" t="s">
        <v>17</v>
      </c>
      <c r="H43" s="1" t="n">
        <v>21</v>
      </c>
      <c r="I43" s="1" t="n">
        <v>223</v>
      </c>
      <c r="J43" s="6" t="n">
        <f aca="false">F43/$E$3</f>
        <v>0.00354552469135802</v>
      </c>
    </row>
    <row r="44" customFormat="false" ht="13.8" hidden="false" customHeight="false" outlineLevel="0" collapsed="false">
      <c r="A44" s="1" t="n">
        <v>38</v>
      </c>
      <c r="B44" s="2" t="s">
        <v>98</v>
      </c>
      <c r="C44" s="2" t="s">
        <v>33</v>
      </c>
      <c r="E44" s="3" t="n">
        <v>2010</v>
      </c>
      <c r="F44" s="4" t="s">
        <v>99</v>
      </c>
      <c r="G44" s="5" t="s">
        <v>17</v>
      </c>
      <c r="H44" s="1" t="n">
        <v>22</v>
      </c>
      <c r="I44" s="1" t="n">
        <v>138</v>
      </c>
      <c r="J44" s="6" t="n">
        <f aca="false">F44/$E$3</f>
        <v>0.00356481481481481</v>
      </c>
    </row>
    <row r="45" customFormat="false" ht="13.8" hidden="false" customHeight="false" outlineLevel="0" collapsed="false">
      <c r="A45" s="1" t="n">
        <v>39</v>
      </c>
      <c r="B45" s="2" t="s">
        <v>100</v>
      </c>
      <c r="C45" s="2" t="s">
        <v>33</v>
      </c>
      <c r="E45" s="3" t="n">
        <v>2010</v>
      </c>
      <c r="F45" s="4" t="s">
        <v>101</v>
      </c>
      <c r="G45" s="5" t="s">
        <v>21</v>
      </c>
      <c r="H45" s="1" t="n">
        <v>17</v>
      </c>
      <c r="I45" s="1" t="n">
        <v>136</v>
      </c>
      <c r="J45" s="6" t="n">
        <f aca="false">F45/$E$3</f>
        <v>0.00357638888888889</v>
      </c>
    </row>
    <row r="46" customFormat="false" ht="13.8" hidden="false" customHeight="false" outlineLevel="0" collapsed="false">
      <c r="A46" s="1" t="n">
        <v>40</v>
      </c>
      <c r="B46" s="2" t="s">
        <v>102</v>
      </c>
      <c r="C46" s="2" t="s">
        <v>25</v>
      </c>
      <c r="E46" s="3" t="n">
        <v>2010</v>
      </c>
      <c r="F46" s="4" t="s">
        <v>103</v>
      </c>
      <c r="G46" s="5" t="s">
        <v>17</v>
      </c>
      <c r="H46" s="1" t="n">
        <v>23</v>
      </c>
      <c r="I46" s="1" t="n">
        <v>171</v>
      </c>
      <c r="J46" s="6" t="n">
        <f aca="false">F46/$E$3</f>
        <v>0.00359953703703704</v>
      </c>
    </row>
    <row r="47" customFormat="false" ht="13.8" hidden="false" customHeight="false" outlineLevel="0" collapsed="false">
      <c r="A47" s="1" t="n">
        <v>41</v>
      </c>
      <c r="B47" s="2" t="s">
        <v>104</v>
      </c>
      <c r="C47" s="2" t="s">
        <v>33</v>
      </c>
      <c r="E47" s="3" t="n">
        <v>2010</v>
      </c>
      <c r="F47" s="4" t="s">
        <v>105</v>
      </c>
      <c r="G47" s="5" t="s">
        <v>21</v>
      </c>
      <c r="H47" s="1" t="n">
        <v>18</v>
      </c>
      <c r="I47" s="1" t="n">
        <v>148</v>
      </c>
      <c r="J47" s="6" t="n">
        <f aca="false">F47/$E$3</f>
        <v>0.00363425925925926</v>
      </c>
    </row>
    <row r="48" customFormat="false" ht="13.8" hidden="false" customHeight="false" outlineLevel="0" collapsed="false">
      <c r="A48" s="1" t="n">
        <v>42</v>
      </c>
      <c r="B48" s="2" t="s">
        <v>106</v>
      </c>
      <c r="C48" s="2" t="s">
        <v>107</v>
      </c>
      <c r="E48" s="3" t="n">
        <v>2011</v>
      </c>
      <c r="F48" s="4" t="s">
        <v>108</v>
      </c>
      <c r="G48" s="5" t="s">
        <v>21</v>
      </c>
      <c r="H48" s="1" t="n">
        <v>19</v>
      </c>
      <c r="I48" s="1" t="n">
        <v>602</v>
      </c>
      <c r="J48" s="6" t="n">
        <f aca="false">F48/$E$3</f>
        <v>0.00365354938271605</v>
      </c>
    </row>
    <row r="49" customFormat="false" ht="13.8" hidden="false" customHeight="false" outlineLevel="0" collapsed="false">
      <c r="A49" s="1" t="n">
        <v>43</v>
      </c>
      <c r="B49" s="2" t="s">
        <v>109</v>
      </c>
      <c r="C49" s="2" t="s">
        <v>19</v>
      </c>
      <c r="E49" s="3" t="n">
        <v>2011</v>
      </c>
      <c r="F49" s="4" t="s">
        <v>110</v>
      </c>
      <c r="G49" s="5" t="s">
        <v>17</v>
      </c>
      <c r="H49" s="1" t="n">
        <v>24</v>
      </c>
      <c r="I49" s="1" t="n">
        <v>72</v>
      </c>
      <c r="J49" s="6" t="n">
        <f aca="false">F49/$E$3</f>
        <v>0.00368055555555555</v>
      </c>
    </row>
    <row r="50" customFormat="false" ht="13.8" hidden="false" customHeight="false" outlineLevel="0" collapsed="false">
      <c r="A50" s="1" t="n">
        <v>44</v>
      </c>
      <c r="B50" s="2" t="s">
        <v>111</v>
      </c>
      <c r="C50" s="2" t="s">
        <v>33</v>
      </c>
      <c r="E50" s="3" t="n">
        <v>2010</v>
      </c>
      <c r="F50" s="4" t="s">
        <v>112</v>
      </c>
      <c r="G50" s="5" t="s">
        <v>17</v>
      </c>
      <c r="H50" s="1" t="n">
        <v>25</v>
      </c>
      <c r="I50" s="1" t="n">
        <v>140</v>
      </c>
      <c r="J50" s="6" t="n">
        <f aca="false">F50/$E$3</f>
        <v>0.0037037037037037</v>
      </c>
    </row>
    <row r="51" customFormat="false" ht="13.8" hidden="false" customHeight="false" outlineLevel="0" collapsed="false">
      <c r="A51" s="1" t="n">
        <v>45</v>
      </c>
      <c r="B51" s="2" t="s">
        <v>113</v>
      </c>
      <c r="C51" s="2" t="s">
        <v>33</v>
      </c>
      <c r="E51" s="3" t="n">
        <v>2010</v>
      </c>
      <c r="F51" s="4" t="s">
        <v>114</v>
      </c>
      <c r="G51" s="5" t="s">
        <v>17</v>
      </c>
      <c r="H51" s="1" t="n">
        <v>26</v>
      </c>
      <c r="I51" s="1" t="n">
        <v>142</v>
      </c>
      <c r="J51" s="6" t="n">
        <f aca="false">F51/$E$3</f>
        <v>0.00373070987654321</v>
      </c>
    </row>
    <row r="52" customFormat="false" ht="13.8" hidden="false" customHeight="false" outlineLevel="0" collapsed="false">
      <c r="A52" s="1" t="n">
        <v>46</v>
      </c>
      <c r="B52" s="2" t="s">
        <v>115</v>
      </c>
      <c r="C52" s="2" t="s">
        <v>33</v>
      </c>
      <c r="E52" s="3" t="n">
        <v>2010</v>
      </c>
      <c r="F52" s="4" t="s">
        <v>116</v>
      </c>
      <c r="G52" s="5" t="s">
        <v>17</v>
      </c>
      <c r="H52" s="1" t="n">
        <v>27</v>
      </c>
      <c r="I52" s="1" t="n">
        <v>146</v>
      </c>
      <c r="J52" s="6" t="n">
        <f aca="false">F52/$E$3</f>
        <v>0.00378472222222222</v>
      </c>
    </row>
    <row r="53" customFormat="false" ht="13.8" hidden="false" customHeight="false" outlineLevel="0" collapsed="false">
      <c r="A53" s="1" t="n">
        <v>47</v>
      </c>
      <c r="B53" s="2" t="s">
        <v>117</v>
      </c>
      <c r="C53" s="2" t="s">
        <v>19</v>
      </c>
      <c r="E53" s="3" t="n">
        <v>2011</v>
      </c>
      <c r="F53" s="4" t="s">
        <v>118</v>
      </c>
      <c r="G53" s="5" t="s">
        <v>17</v>
      </c>
      <c r="H53" s="1" t="n">
        <v>28</v>
      </c>
      <c r="I53" s="1" t="n">
        <v>42</v>
      </c>
      <c r="J53" s="6" t="n">
        <f aca="false">F53/$E$3</f>
        <v>0.00381944444444444</v>
      </c>
    </row>
    <row r="54" customFormat="false" ht="13.8" hidden="false" customHeight="false" outlineLevel="0" collapsed="false">
      <c r="A54" s="1" t="n">
        <v>48</v>
      </c>
      <c r="B54" s="2" t="s">
        <v>119</v>
      </c>
      <c r="C54" s="2" t="s">
        <v>33</v>
      </c>
      <c r="E54" s="3" t="n">
        <v>2010</v>
      </c>
      <c r="F54" s="4" t="s">
        <v>120</v>
      </c>
      <c r="G54" s="5" t="s">
        <v>17</v>
      </c>
      <c r="H54" s="1" t="n">
        <v>29</v>
      </c>
      <c r="I54" s="1" t="n">
        <v>134</v>
      </c>
      <c r="J54" s="6" t="n">
        <f aca="false">F54/$E$3</f>
        <v>0.00392746913580247</v>
      </c>
    </row>
    <row r="55" customFormat="false" ht="13.8" hidden="false" customHeight="false" outlineLevel="0" collapsed="false">
      <c r="A55" s="1" t="n">
        <v>49</v>
      </c>
      <c r="B55" s="2" t="s">
        <v>121</v>
      </c>
      <c r="C55" s="2" t="s">
        <v>19</v>
      </c>
      <c r="E55" s="3" t="n">
        <v>2012</v>
      </c>
      <c r="F55" s="4" t="s">
        <v>122</v>
      </c>
      <c r="G55" s="5" t="s">
        <v>21</v>
      </c>
      <c r="H55" s="1" t="n">
        <v>20</v>
      </c>
      <c r="I55" s="1" t="n">
        <v>261</v>
      </c>
      <c r="J55" s="6" t="n">
        <f aca="false">F55/$E$3</f>
        <v>0.00398533950617284</v>
      </c>
    </row>
    <row r="56" customFormat="false" ht="13.8" hidden="false" customHeight="false" outlineLevel="0" collapsed="false">
      <c r="A56" s="1" t="n">
        <v>50</v>
      </c>
      <c r="B56" s="2" t="s">
        <v>123</v>
      </c>
      <c r="C56" s="2" t="s">
        <v>124</v>
      </c>
      <c r="E56" s="3" t="n">
        <v>2012</v>
      </c>
      <c r="F56" s="4" t="s">
        <v>125</v>
      </c>
      <c r="G56" s="5" t="s">
        <v>21</v>
      </c>
      <c r="H56" s="1" t="n">
        <v>21</v>
      </c>
      <c r="I56" s="1" t="n">
        <v>37</v>
      </c>
      <c r="J56" s="6" t="n">
        <f aca="false">F56/$E$3</f>
        <v>0.00407407407407407</v>
      </c>
    </row>
    <row r="57" customFormat="false" ht="13.8" hidden="false" customHeight="false" outlineLevel="0" collapsed="false">
      <c r="A57" s="1" t="n">
        <v>51</v>
      </c>
      <c r="B57" s="2" t="s">
        <v>126</v>
      </c>
      <c r="C57" s="2" t="s">
        <v>127</v>
      </c>
      <c r="E57" s="3" t="n">
        <v>2012</v>
      </c>
      <c r="F57" s="4" t="s">
        <v>128</v>
      </c>
      <c r="G57" s="5" t="s">
        <v>17</v>
      </c>
      <c r="H57" s="1" t="n">
        <v>30</v>
      </c>
      <c r="I57" s="1" t="n">
        <v>97</v>
      </c>
      <c r="J57" s="6" t="n">
        <f aca="false">F57/$E$3</f>
        <v>0.00411265432098765</v>
      </c>
    </row>
    <row r="58" customFormat="false" ht="13.8" hidden="false" customHeight="false" outlineLevel="0" collapsed="false">
      <c r="A58" s="1" t="n">
        <v>52</v>
      </c>
      <c r="B58" s="2" t="s">
        <v>129</v>
      </c>
      <c r="C58" s="2" t="s">
        <v>130</v>
      </c>
      <c r="E58" s="3" t="n">
        <v>2013</v>
      </c>
      <c r="F58" s="4" t="s">
        <v>131</v>
      </c>
      <c r="G58" s="5" t="s">
        <v>21</v>
      </c>
      <c r="H58" s="1" t="n">
        <v>22</v>
      </c>
      <c r="I58" s="1" t="n">
        <v>600</v>
      </c>
      <c r="J58" s="6" t="n">
        <f aca="false">F58/$E$3</f>
        <v>0.00440200617283951</v>
      </c>
    </row>
    <row r="59" customFormat="false" ht="13.8" hidden="false" customHeight="false" outlineLevel="0" collapsed="false">
      <c r="A59" s="1" t="n">
        <v>53</v>
      </c>
      <c r="B59" s="2" t="s">
        <v>132</v>
      </c>
      <c r="C59" s="2" t="s">
        <v>15</v>
      </c>
      <c r="E59" s="3" t="n">
        <v>2012</v>
      </c>
      <c r="F59" s="4" t="s">
        <v>133</v>
      </c>
      <c r="G59" s="5" t="s">
        <v>17</v>
      </c>
      <c r="H59" s="1" t="n">
        <v>31</v>
      </c>
      <c r="I59" s="1" t="n">
        <v>220</v>
      </c>
      <c r="J59" s="6" t="n">
        <f aca="false">F59/$E$3</f>
        <v>0.00490740740740741</v>
      </c>
    </row>
    <row r="60" customFormat="false" ht="13.8" hidden="false" customHeight="false" outlineLevel="0" collapsed="false">
      <c r="A60" s="1" t="n">
        <v>54</v>
      </c>
      <c r="B60" s="2" t="s">
        <v>134</v>
      </c>
      <c r="C60" s="2" t="s">
        <v>107</v>
      </c>
      <c r="E60" s="3" t="n">
        <v>2013</v>
      </c>
      <c r="F60" s="4" t="s">
        <v>135</v>
      </c>
      <c r="G60" s="5" t="s">
        <v>17</v>
      </c>
      <c r="H60" s="1" t="n">
        <v>32</v>
      </c>
      <c r="I60" s="1" t="n">
        <v>591</v>
      </c>
      <c r="J60" s="6" t="n">
        <f aca="false">F60/$E$3</f>
        <v>0.00527006172839506</v>
      </c>
    </row>
    <row r="61" customFormat="false" ht="13.8" hidden="false" customHeight="false" outlineLevel="0" collapsed="false">
      <c r="A61" s="1" t="n">
        <v>55</v>
      </c>
      <c r="B61" s="2" t="s">
        <v>136</v>
      </c>
      <c r="C61" s="2" t="s">
        <v>107</v>
      </c>
      <c r="E61" s="3" t="n">
        <v>2013</v>
      </c>
      <c r="F61" s="4" t="s">
        <v>137</v>
      </c>
      <c r="G61" s="5" t="s">
        <v>17</v>
      </c>
      <c r="H61" s="1" t="n">
        <v>33</v>
      </c>
      <c r="I61" s="1" t="n">
        <v>588</v>
      </c>
      <c r="J61" s="6" t="n">
        <f aca="false">F61/$E$3</f>
        <v>0.00539737654320988</v>
      </c>
    </row>
    <row r="62" customFormat="false" ht="13.8" hidden="false" customHeight="false" outlineLevel="0" collapsed="false">
      <c r="A62" s="1" t="n">
        <v>56</v>
      </c>
      <c r="B62" s="2" t="s">
        <v>138</v>
      </c>
      <c r="C62" s="2" t="s">
        <v>139</v>
      </c>
      <c r="E62" s="3" t="n">
        <v>2011</v>
      </c>
      <c r="F62" s="4" t="s">
        <v>140</v>
      </c>
      <c r="G62" s="5" t="s">
        <v>17</v>
      </c>
      <c r="H62" s="1" t="n">
        <v>34</v>
      </c>
      <c r="I62" s="1" t="n">
        <v>367</v>
      </c>
      <c r="J62" s="6" t="n">
        <f aca="false">F62/$E$3</f>
        <v>0.0054320987654321</v>
      </c>
    </row>
    <row r="63" customFormat="false" ht="13.8" hidden="false" customHeight="false" outlineLevel="0" collapsed="false">
      <c r="A63" s="1" t="n">
        <v>57</v>
      </c>
      <c r="B63" s="2" t="s">
        <v>141</v>
      </c>
      <c r="C63" s="2" t="s">
        <v>142</v>
      </c>
      <c r="E63" s="3" t="n">
        <v>2013</v>
      </c>
      <c r="F63" s="4" t="s">
        <v>143</v>
      </c>
      <c r="G63" s="5" t="s">
        <v>17</v>
      </c>
      <c r="H63" s="1" t="n">
        <v>35</v>
      </c>
      <c r="I63" s="1" t="n">
        <v>607</v>
      </c>
      <c r="J63" s="6" t="n">
        <f aca="false">F63/$E$3</f>
        <v>0.00548225308641975</v>
      </c>
    </row>
  </sheetData>
  <autoFilter ref="A6:J208"/>
  <mergeCells count="3">
    <mergeCell ref="C3:D3"/>
    <mergeCell ref="F3:G3"/>
    <mergeCell ref="H3:I3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75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46" activePane="bottomLeft" state="frozen"/>
      <selection pane="topLeft" activeCell="A1" activeCellId="0" sqref="A1"/>
      <selection pane="bottomLeft" activeCell="J7" activeCellId="0" sqref="J7"/>
    </sheetView>
  </sheetViews>
  <sheetFormatPr defaultRowHeight="15"/>
  <cols>
    <col collapsed="false" hidden="false" max="1" min="1" style="1" width="7.29081632653061"/>
    <col collapsed="false" hidden="false" max="3" min="2" style="2" width="24.8367346938776"/>
    <col collapsed="false" hidden="false" max="4" min="4" style="3" width="6.3469387755102"/>
    <col collapsed="false" hidden="false" max="5" min="5" style="3" width="7.83163265306122"/>
    <col collapsed="false" hidden="false" max="6" min="6" style="4" width="10.8010204081633"/>
    <col collapsed="false" hidden="false" max="7" min="7" style="5" width="8.23469387755102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customFormat="false" ht="15" hidden="false" customHeight="false" outlineLevel="0" collapsed="false">
      <c r="A1" s="7" t="s">
        <v>0</v>
      </c>
    </row>
    <row r="2" customFormat="false" ht="6" hidden="false" customHeight="true" outlineLevel="0" collapsed="false">
      <c r="A2" s="7"/>
    </row>
    <row r="3" s="8" customFormat="true" ht="15" hidden="false" customHeight="false" outlineLevel="0" collapsed="false">
      <c r="A3" s="8" t="str">
        <f aca="false">'300 m'!A3</f>
        <v>8. Fitnesslauf </v>
      </c>
      <c r="B3" s="9"/>
      <c r="C3" s="10" t="str">
        <f aca="false">'300 m'!C3:D3</f>
        <v>FC Östringen</v>
      </c>
      <c r="D3" s="10"/>
      <c r="E3" s="11" t="n">
        <v>0.6</v>
      </c>
      <c r="F3" s="10" t="s">
        <v>3</v>
      </c>
      <c r="G3" s="10"/>
      <c r="H3" s="12" t="n">
        <f aca="false">'300 m'!H3:I3</f>
        <v>42646</v>
      </c>
      <c r="I3" s="12"/>
      <c r="J3" s="13"/>
    </row>
    <row r="4" customFormat="false" ht="6" hidden="false" customHeight="true" outlineLevel="0" collapsed="false">
      <c r="A4" s="7"/>
    </row>
    <row r="5" s="17" customFormat="true" ht="15" hidden="false" customHeight="false" outlineLevel="0" collapsed="false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5" t="s">
        <v>9</v>
      </c>
      <c r="G5" s="14" t="s">
        <v>10</v>
      </c>
      <c r="H5" s="14" t="s">
        <v>11</v>
      </c>
      <c r="I5" s="14" t="s">
        <v>12</v>
      </c>
      <c r="J5" s="16" t="s">
        <v>13</v>
      </c>
    </row>
    <row r="6" customFormat="false" ht="15" hidden="false" customHeight="false" outlineLevel="0" collapsed="false">
      <c r="A6" s="18"/>
      <c r="B6" s="19" t="n">
        <f aca="false">SUBTOTAL(3,B7:B1007)</f>
        <v>69</v>
      </c>
      <c r="C6" s="20"/>
      <c r="D6" s="21"/>
      <c r="E6" s="21"/>
      <c r="F6" s="22"/>
      <c r="G6" s="21"/>
      <c r="H6" s="21"/>
      <c r="I6" s="21"/>
      <c r="J6" s="23"/>
    </row>
    <row r="7" customFormat="false" ht="13.8" hidden="false" customHeight="false" outlineLevel="0" collapsed="false">
      <c r="A7" s="1" t="n">
        <v>1</v>
      </c>
      <c r="B7" s="2" t="s">
        <v>144</v>
      </c>
      <c r="C7" s="2" t="s">
        <v>145</v>
      </c>
      <c r="E7" s="3" t="n">
        <v>2006</v>
      </c>
      <c r="F7" s="4" t="s">
        <v>146</v>
      </c>
      <c r="G7" s="5" t="s">
        <v>147</v>
      </c>
      <c r="H7" s="1" t="n">
        <v>1</v>
      </c>
      <c r="I7" s="1" t="n">
        <v>337</v>
      </c>
      <c r="J7" s="6" t="n">
        <f aca="false">F7/$E$3</f>
        <v>0.00255979938271605</v>
      </c>
    </row>
    <row r="8" customFormat="false" ht="13.8" hidden="false" customHeight="false" outlineLevel="0" collapsed="false">
      <c r="A8" s="1" t="n">
        <v>2</v>
      </c>
      <c r="B8" s="2" t="s">
        <v>148</v>
      </c>
      <c r="C8" s="2" t="s">
        <v>149</v>
      </c>
      <c r="E8" s="3" t="n">
        <v>2006</v>
      </c>
      <c r="F8" s="4" t="s">
        <v>150</v>
      </c>
      <c r="G8" s="5" t="s">
        <v>147</v>
      </c>
      <c r="H8" s="1" t="n">
        <v>2</v>
      </c>
      <c r="I8" s="1" t="n">
        <v>435</v>
      </c>
      <c r="J8" s="6" t="n">
        <f aca="false">F8/$E$3</f>
        <v>0.00256558641975309</v>
      </c>
    </row>
    <row r="9" customFormat="false" ht="13.8" hidden="false" customHeight="false" outlineLevel="0" collapsed="false">
      <c r="A9" s="1" t="n">
        <v>3</v>
      </c>
      <c r="B9" s="2" t="s">
        <v>151</v>
      </c>
      <c r="C9" s="2" t="s">
        <v>152</v>
      </c>
      <c r="E9" s="3" t="n">
        <v>2007</v>
      </c>
      <c r="F9" s="4" t="s">
        <v>153</v>
      </c>
      <c r="G9" s="5" t="s">
        <v>147</v>
      </c>
      <c r="H9" s="1" t="n">
        <v>3</v>
      </c>
      <c r="I9" s="1" t="n">
        <v>358</v>
      </c>
      <c r="J9" s="6" t="n">
        <f aca="false">F9/$E$3</f>
        <v>0.00257137345679012</v>
      </c>
    </row>
    <row r="10" customFormat="false" ht="13.8" hidden="false" customHeight="false" outlineLevel="0" collapsed="false">
      <c r="A10" s="1" t="n">
        <v>4</v>
      </c>
      <c r="B10" s="2" t="s">
        <v>154</v>
      </c>
      <c r="C10" s="2" t="s">
        <v>145</v>
      </c>
      <c r="E10" s="3" t="n">
        <v>2006</v>
      </c>
      <c r="F10" s="4" t="s">
        <v>155</v>
      </c>
      <c r="G10" s="5" t="s">
        <v>147</v>
      </c>
      <c r="H10" s="1" t="n">
        <v>4</v>
      </c>
      <c r="I10" s="1" t="n">
        <v>342</v>
      </c>
      <c r="J10" s="6" t="n">
        <f aca="false">F10/$E$3</f>
        <v>0.00260609567901235</v>
      </c>
    </row>
    <row r="11" customFormat="false" ht="13.8" hidden="false" customHeight="false" outlineLevel="0" collapsed="false">
      <c r="A11" s="1" t="n">
        <v>5</v>
      </c>
      <c r="B11" s="2" t="s">
        <v>156</v>
      </c>
      <c r="C11" s="2" t="s">
        <v>145</v>
      </c>
      <c r="E11" s="3" t="n">
        <v>2006</v>
      </c>
      <c r="F11" s="4" t="s">
        <v>157</v>
      </c>
      <c r="G11" s="5" t="s">
        <v>147</v>
      </c>
      <c r="H11" s="1" t="n">
        <v>5</v>
      </c>
      <c r="I11" s="1" t="n">
        <v>343</v>
      </c>
      <c r="J11" s="6" t="n">
        <f aca="false">F11/$E$3</f>
        <v>0.00264467592592593</v>
      </c>
    </row>
    <row r="12" customFormat="false" ht="13.8" hidden="false" customHeight="false" outlineLevel="0" collapsed="false">
      <c r="A12" s="1" t="n">
        <v>6</v>
      </c>
      <c r="B12" s="2" t="s">
        <v>158</v>
      </c>
      <c r="C12" s="2" t="s">
        <v>124</v>
      </c>
      <c r="E12" s="3" t="n">
        <v>2008</v>
      </c>
      <c r="F12" s="4" t="s">
        <v>159</v>
      </c>
      <c r="G12" s="5" t="s">
        <v>147</v>
      </c>
      <c r="H12" s="1" t="n">
        <v>6</v>
      </c>
      <c r="I12" s="1" t="n">
        <v>227</v>
      </c>
      <c r="J12" s="6" t="n">
        <f aca="false">F12/$E$3</f>
        <v>0.00266203703703704</v>
      </c>
    </row>
    <row r="13" customFormat="false" ht="13.8" hidden="false" customHeight="false" outlineLevel="0" collapsed="false">
      <c r="A13" s="1" t="n">
        <v>7</v>
      </c>
      <c r="B13" s="2" t="s">
        <v>160</v>
      </c>
      <c r="C13" s="2" t="s">
        <v>161</v>
      </c>
      <c r="E13" s="3" t="n">
        <v>2006</v>
      </c>
      <c r="F13" s="4" t="s">
        <v>162</v>
      </c>
      <c r="G13" s="5" t="s">
        <v>147</v>
      </c>
      <c r="H13" s="1" t="n">
        <v>7</v>
      </c>
      <c r="I13" s="1" t="n">
        <v>111</v>
      </c>
      <c r="J13" s="6" t="n">
        <f aca="false">F13/$E$3</f>
        <v>0.00267554012345679</v>
      </c>
    </row>
    <row r="14" customFormat="false" ht="13.8" hidden="false" customHeight="false" outlineLevel="0" collapsed="false">
      <c r="A14" s="1" t="n">
        <v>8</v>
      </c>
      <c r="B14" s="2" t="s">
        <v>163</v>
      </c>
      <c r="C14" s="2" t="s">
        <v>152</v>
      </c>
      <c r="E14" s="3" t="n">
        <v>2007</v>
      </c>
      <c r="F14" s="4" t="s">
        <v>164</v>
      </c>
      <c r="G14" s="5" t="s">
        <v>147</v>
      </c>
      <c r="H14" s="1" t="n">
        <v>8</v>
      </c>
      <c r="I14" s="1" t="n">
        <v>353</v>
      </c>
      <c r="J14" s="6" t="n">
        <f aca="false">F14/$E$3</f>
        <v>0.0026929012345679</v>
      </c>
    </row>
    <row r="15" customFormat="false" ht="13.8" hidden="false" customHeight="false" outlineLevel="0" collapsed="false">
      <c r="A15" s="1" t="n">
        <v>9</v>
      </c>
      <c r="B15" s="2" t="s">
        <v>165</v>
      </c>
      <c r="C15" s="2" t="s">
        <v>152</v>
      </c>
      <c r="E15" s="3" t="n">
        <v>2008</v>
      </c>
      <c r="F15" s="4" t="s">
        <v>166</v>
      </c>
      <c r="G15" s="5" t="s">
        <v>147</v>
      </c>
      <c r="H15" s="1" t="n">
        <v>9</v>
      </c>
      <c r="I15" s="1" t="n">
        <v>362</v>
      </c>
      <c r="J15" s="6" t="n">
        <f aca="false">F15/$E$3</f>
        <v>0.00270061728395062</v>
      </c>
    </row>
    <row r="16" customFormat="false" ht="13.8" hidden="false" customHeight="false" outlineLevel="0" collapsed="false">
      <c r="A16" s="1" t="n">
        <v>10</v>
      </c>
      <c r="B16" s="2" t="s">
        <v>167</v>
      </c>
      <c r="C16" s="2" t="s">
        <v>152</v>
      </c>
      <c r="E16" s="3" t="n">
        <v>2008</v>
      </c>
      <c r="F16" s="4" t="s">
        <v>168</v>
      </c>
      <c r="G16" s="5" t="s">
        <v>147</v>
      </c>
      <c r="H16" s="1" t="n">
        <v>10</v>
      </c>
      <c r="I16" s="1" t="n">
        <v>354</v>
      </c>
      <c r="J16" s="6" t="n">
        <f aca="false">F16/$E$3</f>
        <v>0.00275270061728395</v>
      </c>
    </row>
    <row r="17" customFormat="false" ht="13.8" hidden="false" customHeight="false" outlineLevel="0" collapsed="false">
      <c r="A17" s="1" t="n">
        <v>11</v>
      </c>
      <c r="B17" s="2" t="s">
        <v>169</v>
      </c>
      <c r="C17" s="2" t="s">
        <v>152</v>
      </c>
      <c r="E17" s="3" t="n">
        <v>2007</v>
      </c>
      <c r="F17" s="4" t="s">
        <v>170</v>
      </c>
      <c r="G17" s="5" t="s">
        <v>147</v>
      </c>
      <c r="H17" s="1" t="n">
        <v>11</v>
      </c>
      <c r="I17" s="1" t="n">
        <v>360</v>
      </c>
      <c r="J17" s="6" t="n">
        <f aca="false">F17/$E$3</f>
        <v>0.00278742283950617</v>
      </c>
    </row>
    <row r="18" customFormat="false" ht="13.8" hidden="false" customHeight="false" outlineLevel="0" collapsed="false">
      <c r="A18" s="1" t="n">
        <v>12</v>
      </c>
      <c r="B18" s="2" t="s">
        <v>171</v>
      </c>
      <c r="C18" s="2" t="s">
        <v>152</v>
      </c>
      <c r="E18" s="3" t="n">
        <v>2007</v>
      </c>
      <c r="F18" s="4" t="s">
        <v>172</v>
      </c>
      <c r="G18" s="5" t="s">
        <v>147</v>
      </c>
      <c r="H18" s="1" t="n">
        <v>12</v>
      </c>
      <c r="I18" s="1" t="n">
        <v>361</v>
      </c>
      <c r="J18" s="6" t="n">
        <f aca="false">F18/$E$3</f>
        <v>0.00279899691358025</v>
      </c>
    </row>
    <row r="19" customFormat="false" ht="13.8" hidden="false" customHeight="false" outlineLevel="0" collapsed="false">
      <c r="A19" s="1" t="n">
        <v>13</v>
      </c>
      <c r="B19" s="2" t="s">
        <v>173</v>
      </c>
      <c r="C19" s="2" t="s">
        <v>145</v>
      </c>
      <c r="E19" s="3" t="n">
        <v>2006</v>
      </c>
      <c r="F19" s="4" t="s">
        <v>174</v>
      </c>
      <c r="G19" s="5" t="s">
        <v>147</v>
      </c>
      <c r="H19" s="1" t="n">
        <v>13</v>
      </c>
      <c r="I19" s="1" t="n">
        <v>338</v>
      </c>
      <c r="J19" s="6" t="n">
        <f aca="false">F19/$E$3</f>
        <v>0.00280864197530864</v>
      </c>
    </row>
    <row r="20" customFormat="false" ht="13.8" hidden="false" customHeight="false" outlineLevel="0" collapsed="false">
      <c r="A20" s="1" t="n">
        <v>14</v>
      </c>
      <c r="B20" s="2" t="s">
        <v>175</v>
      </c>
      <c r="C20" s="2" t="s">
        <v>19</v>
      </c>
      <c r="E20" s="3" t="n">
        <v>2007</v>
      </c>
      <c r="F20" s="4" t="s">
        <v>176</v>
      </c>
      <c r="G20" s="5" t="s">
        <v>177</v>
      </c>
      <c r="H20" s="1" t="n">
        <v>1</v>
      </c>
      <c r="I20" s="1" t="n">
        <v>65</v>
      </c>
      <c r="J20" s="6" t="n">
        <f aca="false">F20/$E$3</f>
        <v>0.00281635802469136</v>
      </c>
    </row>
    <row r="21" customFormat="false" ht="13.8" hidden="false" customHeight="false" outlineLevel="0" collapsed="false">
      <c r="A21" s="1" t="n">
        <v>15</v>
      </c>
      <c r="B21" s="2" t="s">
        <v>178</v>
      </c>
      <c r="C21" s="2" t="s">
        <v>145</v>
      </c>
      <c r="E21" s="3" t="n">
        <v>2006</v>
      </c>
      <c r="F21" s="4" t="s">
        <v>179</v>
      </c>
      <c r="G21" s="5" t="s">
        <v>147</v>
      </c>
      <c r="H21" s="1" t="n">
        <v>14</v>
      </c>
      <c r="I21" s="1" t="n">
        <v>341</v>
      </c>
      <c r="J21" s="6" t="n">
        <f aca="false">F21/$E$3</f>
        <v>0.00282407407407407</v>
      </c>
    </row>
    <row r="22" customFormat="false" ht="13.8" hidden="false" customHeight="false" outlineLevel="0" collapsed="false">
      <c r="A22" s="1" t="n">
        <v>16</v>
      </c>
      <c r="B22" s="2" t="s">
        <v>180</v>
      </c>
      <c r="C22" s="2" t="s">
        <v>15</v>
      </c>
      <c r="E22" s="3" t="n">
        <v>2008</v>
      </c>
      <c r="F22" s="4" t="s">
        <v>181</v>
      </c>
      <c r="G22" s="5" t="s">
        <v>147</v>
      </c>
      <c r="H22" s="1" t="n">
        <v>15</v>
      </c>
      <c r="I22" s="1" t="n">
        <v>215</v>
      </c>
      <c r="J22" s="6" t="n">
        <f aca="false">F22/$E$3</f>
        <v>0.00283371913580247</v>
      </c>
    </row>
    <row r="23" customFormat="false" ht="13.8" hidden="false" customHeight="false" outlineLevel="0" collapsed="false">
      <c r="A23" s="1" t="n">
        <v>17</v>
      </c>
      <c r="B23" s="2" t="s">
        <v>182</v>
      </c>
      <c r="C23" s="2" t="s">
        <v>183</v>
      </c>
      <c r="E23" s="3" t="n">
        <v>2006</v>
      </c>
      <c r="F23" s="4" t="s">
        <v>184</v>
      </c>
      <c r="G23" s="5" t="s">
        <v>147</v>
      </c>
      <c r="H23" s="1" t="n">
        <v>16</v>
      </c>
      <c r="I23" s="1" t="n">
        <v>335</v>
      </c>
      <c r="J23" s="6" t="n">
        <f aca="false">F23/$E$3</f>
        <v>0.00284336419753086</v>
      </c>
    </row>
    <row r="24" customFormat="false" ht="13.8" hidden="false" customHeight="false" outlineLevel="0" collapsed="false">
      <c r="A24" s="1" t="n">
        <v>18</v>
      </c>
      <c r="B24" s="2" t="s">
        <v>185</v>
      </c>
      <c r="C24" s="2" t="s">
        <v>19</v>
      </c>
      <c r="E24" s="3" t="n">
        <v>2006</v>
      </c>
      <c r="F24" s="4" t="s">
        <v>186</v>
      </c>
      <c r="G24" s="5" t="s">
        <v>177</v>
      </c>
      <c r="H24" s="1" t="n">
        <v>2</v>
      </c>
      <c r="I24" s="1" t="n">
        <v>583</v>
      </c>
      <c r="J24" s="6" t="n">
        <f aca="false">F24/$E$3</f>
        <v>0.00285108024691358</v>
      </c>
    </row>
    <row r="25" customFormat="false" ht="13.8" hidden="false" customHeight="false" outlineLevel="0" collapsed="false">
      <c r="A25" s="1" t="n">
        <v>19</v>
      </c>
      <c r="B25" s="2" t="s">
        <v>187</v>
      </c>
      <c r="C25" s="2" t="s">
        <v>145</v>
      </c>
      <c r="E25" s="3" t="n">
        <v>2006</v>
      </c>
      <c r="F25" s="4" t="s">
        <v>188</v>
      </c>
      <c r="G25" s="5" t="s">
        <v>147</v>
      </c>
      <c r="H25" s="1" t="n">
        <v>17</v>
      </c>
      <c r="I25" s="1" t="n">
        <v>339</v>
      </c>
      <c r="J25" s="6" t="n">
        <f aca="false">F25/$E$3</f>
        <v>0.00286458333333333</v>
      </c>
    </row>
    <row r="26" customFormat="false" ht="13.8" hidden="false" customHeight="false" outlineLevel="0" collapsed="false">
      <c r="A26" s="1" t="n">
        <v>20</v>
      </c>
      <c r="B26" s="2" t="s">
        <v>189</v>
      </c>
      <c r="C26" s="2" t="s">
        <v>190</v>
      </c>
      <c r="E26" s="3" t="n">
        <v>2007</v>
      </c>
      <c r="F26" s="4" t="s">
        <v>191</v>
      </c>
      <c r="G26" s="5" t="s">
        <v>177</v>
      </c>
      <c r="H26" s="1" t="n">
        <v>3</v>
      </c>
      <c r="I26" s="1" t="n">
        <v>622</v>
      </c>
      <c r="J26" s="6" t="n">
        <f aca="false">F26/$E$3</f>
        <v>0.00288001543209877</v>
      </c>
    </row>
    <row r="27" customFormat="false" ht="13.8" hidden="false" customHeight="false" outlineLevel="0" collapsed="false">
      <c r="A27" s="1" t="n">
        <v>21</v>
      </c>
      <c r="B27" s="2" t="s">
        <v>192</v>
      </c>
      <c r="C27" s="2" t="s">
        <v>193</v>
      </c>
      <c r="E27" s="3" t="n">
        <v>2007</v>
      </c>
      <c r="F27" s="4" t="s">
        <v>194</v>
      </c>
      <c r="G27" s="5" t="s">
        <v>147</v>
      </c>
      <c r="H27" s="1" t="n">
        <v>18</v>
      </c>
      <c r="I27" s="1" t="n">
        <v>293</v>
      </c>
      <c r="J27" s="6" t="n">
        <f aca="false">F27/$E$3</f>
        <v>0.0028954475308642</v>
      </c>
    </row>
    <row r="28" customFormat="false" ht="13.8" hidden="false" customHeight="false" outlineLevel="0" collapsed="false">
      <c r="A28" s="1" t="n">
        <v>22</v>
      </c>
      <c r="B28" s="2" t="s">
        <v>195</v>
      </c>
      <c r="C28" s="2" t="s">
        <v>19</v>
      </c>
      <c r="E28" s="3" t="n">
        <v>2009</v>
      </c>
      <c r="F28" s="4" t="s">
        <v>196</v>
      </c>
      <c r="G28" s="5" t="s">
        <v>177</v>
      </c>
      <c r="H28" s="1" t="n">
        <v>4</v>
      </c>
      <c r="I28" s="1" t="n">
        <v>153</v>
      </c>
      <c r="J28" s="6" t="n">
        <f aca="false">F28/$E$3</f>
        <v>0.00291859567901235</v>
      </c>
    </row>
    <row r="29" customFormat="false" ht="13.8" hidden="false" customHeight="false" outlineLevel="0" collapsed="false">
      <c r="A29" s="1" t="n">
        <v>23</v>
      </c>
      <c r="B29" s="2" t="s">
        <v>197</v>
      </c>
      <c r="C29" s="2" t="s">
        <v>198</v>
      </c>
      <c r="E29" s="3" t="n">
        <v>2006</v>
      </c>
      <c r="F29" s="4" t="s">
        <v>199</v>
      </c>
      <c r="G29" s="5" t="s">
        <v>177</v>
      </c>
      <c r="H29" s="1" t="n">
        <v>5</v>
      </c>
      <c r="I29" s="1" t="n">
        <v>619</v>
      </c>
      <c r="J29" s="6" t="n">
        <f aca="false">F29/$E$3</f>
        <v>0.00292631172839506</v>
      </c>
    </row>
    <row r="30" customFormat="false" ht="13.8" hidden="false" customHeight="false" outlineLevel="0" collapsed="false">
      <c r="A30" s="1" t="n">
        <v>24</v>
      </c>
      <c r="B30" s="2" t="s">
        <v>200</v>
      </c>
      <c r="C30" s="2" t="s">
        <v>201</v>
      </c>
      <c r="E30" s="3" t="n">
        <v>2008</v>
      </c>
      <c r="F30" s="4" t="s">
        <v>202</v>
      </c>
      <c r="G30" s="5" t="s">
        <v>147</v>
      </c>
      <c r="H30" s="1" t="n">
        <v>19</v>
      </c>
      <c r="I30" s="1" t="n">
        <v>442</v>
      </c>
      <c r="J30" s="6" t="n">
        <f aca="false">F30/$E$3</f>
        <v>0.00293595679012346</v>
      </c>
    </row>
    <row r="31" customFormat="false" ht="13.8" hidden="false" customHeight="false" outlineLevel="0" collapsed="false">
      <c r="A31" s="1" t="n">
        <v>25</v>
      </c>
      <c r="B31" s="2" t="s">
        <v>203</v>
      </c>
      <c r="C31" s="2" t="s">
        <v>19</v>
      </c>
      <c r="E31" s="3" t="n">
        <v>2009</v>
      </c>
      <c r="F31" s="4" t="s">
        <v>204</v>
      </c>
      <c r="G31" s="5" t="s">
        <v>177</v>
      </c>
      <c r="H31" s="1" t="n">
        <v>6</v>
      </c>
      <c r="I31" s="1" t="n">
        <v>313</v>
      </c>
      <c r="J31" s="6" t="n">
        <f aca="false">F31/$E$3</f>
        <v>0.00296682098765432</v>
      </c>
    </row>
    <row r="32" customFormat="false" ht="13.8" hidden="false" customHeight="false" outlineLevel="0" collapsed="false">
      <c r="A32" s="1" t="n">
        <v>26</v>
      </c>
      <c r="B32" s="2" t="s">
        <v>205</v>
      </c>
      <c r="C32" s="2" t="s">
        <v>206</v>
      </c>
      <c r="E32" s="3" t="n">
        <v>2007</v>
      </c>
      <c r="F32" s="4" t="s">
        <v>207</v>
      </c>
      <c r="G32" s="5" t="s">
        <v>147</v>
      </c>
      <c r="H32" s="1" t="n">
        <v>20</v>
      </c>
      <c r="I32" s="1" t="n">
        <v>608</v>
      </c>
      <c r="J32" s="6" t="n">
        <f aca="false">F32/$E$3</f>
        <v>0.00299575617283951</v>
      </c>
    </row>
    <row r="33" customFormat="false" ht="13.8" hidden="false" customHeight="false" outlineLevel="0" collapsed="false">
      <c r="A33" s="1" t="n">
        <v>27</v>
      </c>
      <c r="B33" s="2" t="s">
        <v>208</v>
      </c>
      <c r="C33" s="2" t="s">
        <v>152</v>
      </c>
      <c r="E33" s="3" t="n">
        <v>2007</v>
      </c>
      <c r="F33" s="4" t="s">
        <v>209</v>
      </c>
      <c r="G33" s="5" t="s">
        <v>147</v>
      </c>
      <c r="H33" s="1" t="n">
        <v>21</v>
      </c>
      <c r="I33" s="1" t="n">
        <v>356</v>
      </c>
      <c r="J33" s="6" t="n">
        <f aca="false">F33/$E$3</f>
        <v>0.00301118827160494</v>
      </c>
    </row>
    <row r="34" customFormat="false" ht="13.8" hidden="false" customHeight="false" outlineLevel="0" collapsed="false">
      <c r="A34" s="1" t="n">
        <v>28</v>
      </c>
      <c r="B34" s="2" t="s">
        <v>210</v>
      </c>
      <c r="C34" s="2" t="s">
        <v>211</v>
      </c>
      <c r="E34" s="3" t="n">
        <v>2009</v>
      </c>
      <c r="F34" s="4" t="s">
        <v>212</v>
      </c>
      <c r="G34" s="5" t="s">
        <v>177</v>
      </c>
      <c r="H34" s="1" t="n">
        <v>7</v>
      </c>
      <c r="I34" s="1" t="n">
        <v>15</v>
      </c>
      <c r="J34" s="6" t="n">
        <f aca="false">F34/$E$3</f>
        <v>0.00302469135802469</v>
      </c>
    </row>
    <row r="35" customFormat="false" ht="13.8" hidden="false" customHeight="false" outlineLevel="0" collapsed="false">
      <c r="A35" s="1" t="n">
        <v>29</v>
      </c>
      <c r="B35" s="2" t="s">
        <v>213</v>
      </c>
      <c r="C35" s="2" t="s">
        <v>19</v>
      </c>
      <c r="E35" s="3" t="n">
        <v>2009</v>
      </c>
      <c r="F35" s="4" t="s">
        <v>214</v>
      </c>
      <c r="G35" s="5" t="s">
        <v>147</v>
      </c>
      <c r="H35" s="1" t="n">
        <v>22</v>
      </c>
      <c r="I35" s="1" t="n">
        <v>152</v>
      </c>
      <c r="J35" s="6" t="n">
        <f aca="false">F35/$E$3</f>
        <v>0.00304976851851852</v>
      </c>
    </row>
    <row r="36" customFormat="false" ht="13.8" hidden="false" customHeight="false" outlineLevel="0" collapsed="false">
      <c r="A36" s="1" t="n">
        <v>30</v>
      </c>
      <c r="B36" s="2" t="s">
        <v>215</v>
      </c>
      <c r="C36" s="2" t="s">
        <v>15</v>
      </c>
      <c r="E36" s="3" t="n">
        <v>2008</v>
      </c>
      <c r="F36" s="4" t="s">
        <v>216</v>
      </c>
      <c r="G36" s="5" t="s">
        <v>177</v>
      </c>
      <c r="H36" s="1" t="n">
        <v>8</v>
      </c>
      <c r="I36" s="1" t="n">
        <v>214</v>
      </c>
      <c r="J36" s="6" t="n">
        <f aca="false">F36/$E$3</f>
        <v>0.00306134259259259</v>
      </c>
    </row>
    <row r="37" customFormat="false" ht="13.8" hidden="false" customHeight="false" outlineLevel="0" collapsed="false">
      <c r="A37" s="1" t="n">
        <v>31</v>
      </c>
      <c r="B37" s="2" t="s">
        <v>217</v>
      </c>
      <c r="C37" s="2" t="s">
        <v>218</v>
      </c>
      <c r="E37" s="3" t="n">
        <v>2007</v>
      </c>
      <c r="F37" s="4" t="s">
        <v>219</v>
      </c>
      <c r="G37" s="5" t="s">
        <v>147</v>
      </c>
      <c r="H37" s="1" t="n">
        <v>23</v>
      </c>
      <c r="I37" s="1" t="n">
        <v>58</v>
      </c>
      <c r="J37" s="6" t="n">
        <f aca="false">F37/$E$3</f>
        <v>0.00309413580246914</v>
      </c>
    </row>
    <row r="38" customFormat="false" ht="13.8" hidden="false" customHeight="false" outlineLevel="0" collapsed="false">
      <c r="A38" s="1" t="n">
        <v>32</v>
      </c>
      <c r="B38" s="2" t="s">
        <v>220</v>
      </c>
      <c r="C38" s="2" t="s">
        <v>19</v>
      </c>
      <c r="E38" s="3" t="n">
        <v>2008</v>
      </c>
      <c r="F38" s="4" t="s">
        <v>221</v>
      </c>
      <c r="G38" s="5" t="s">
        <v>147</v>
      </c>
      <c r="H38" s="1" t="n">
        <v>24</v>
      </c>
      <c r="I38" s="1" t="n">
        <v>391</v>
      </c>
      <c r="J38" s="6" t="n">
        <f aca="false">F38/$E$3</f>
        <v>0.00310378086419753</v>
      </c>
    </row>
    <row r="39" customFormat="false" ht="13.8" hidden="false" customHeight="false" outlineLevel="0" collapsed="false">
      <c r="A39" s="1" t="n">
        <v>33</v>
      </c>
      <c r="B39" s="2" t="s">
        <v>222</v>
      </c>
      <c r="C39" s="2" t="s">
        <v>201</v>
      </c>
      <c r="E39" s="3" t="n">
        <v>2008</v>
      </c>
      <c r="F39" s="4" t="s">
        <v>223</v>
      </c>
      <c r="G39" s="5" t="s">
        <v>147</v>
      </c>
      <c r="H39" s="1" t="n">
        <v>25</v>
      </c>
      <c r="I39" s="1" t="n">
        <v>444</v>
      </c>
      <c r="J39" s="6" t="n">
        <f aca="false">F39/$E$3</f>
        <v>0.00311149691358025</v>
      </c>
    </row>
    <row r="40" customFormat="false" ht="13.8" hidden="false" customHeight="false" outlineLevel="0" collapsed="false">
      <c r="A40" s="1" t="n">
        <v>34</v>
      </c>
      <c r="B40" s="2" t="s">
        <v>224</v>
      </c>
      <c r="C40" s="2" t="s">
        <v>145</v>
      </c>
      <c r="E40" s="3" t="n">
        <v>2006</v>
      </c>
      <c r="F40" s="4" t="s">
        <v>225</v>
      </c>
      <c r="G40" s="5" t="s">
        <v>147</v>
      </c>
      <c r="H40" s="1" t="n">
        <v>26</v>
      </c>
      <c r="I40" s="1" t="n">
        <v>437</v>
      </c>
      <c r="J40" s="6" t="n">
        <f aca="false">F40/$E$3</f>
        <v>0.00312114197530864</v>
      </c>
    </row>
    <row r="41" customFormat="false" ht="13.8" hidden="false" customHeight="false" outlineLevel="0" collapsed="false">
      <c r="A41" s="1" t="n">
        <v>35</v>
      </c>
      <c r="B41" s="2" t="s">
        <v>226</v>
      </c>
      <c r="C41" s="2" t="s">
        <v>227</v>
      </c>
      <c r="E41" s="3" t="n">
        <v>2006</v>
      </c>
      <c r="F41" s="4" t="s">
        <v>228</v>
      </c>
      <c r="G41" s="5" t="s">
        <v>147</v>
      </c>
      <c r="H41" s="1" t="n">
        <v>27</v>
      </c>
      <c r="I41" s="1" t="n">
        <v>436</v>
      </c>
      <c r="J41" s="6" t="n">
        <f aca="false">F41/$E$3</f>
        <v>0.00313078703703704</v>
      </c>
    </row>
    <row r="42" customFormat="false" ht="13.8" hidden="false" customHeight="false" outlineLevel="0" collapsed="false">
      <c r="A42" s="1" t="n">
        <v>36</v>
      </c>
      <c r="B42" s="2" t="s">
        <v>229</v>
      </c>
      <c r="C42" s="2" t="s">
        <v>19</v>
      </c>
      <c r="E42" s="3" t="n">
        <v>2009</v>
      </c>
      <c r="F42" s="4" t="s">
        <v>230</v>
      </c>
      <c r="G42" s="5" t="s">
        <v>147</v>
      </c>
      <c r="H42" s="1" t="n">
        <v>28</v>
      </c>
      <c r="I42" s="1" t="n">
        <v>585</v>
      </c>
      <c r="J42" s="6" t="n">
        <f aca="false">F42/$E$3</f>
        <v>0.00314043209876543</v>
      </c>
    </row>
    <row r="43" customFormat="false" ht="13.8" hidden="false" customHeight="false" outlineLevel="0" collapsed="false">
      <c r="A43" s="1" t="n">
        <v>37</v>
      </c>
      <c r="B43" s="2" t="s">
        <v>231</v>
      </c>
      <c r="C43" s="2" t="s">
        <v>206</v>
      </c>
      <c r="E43" s="3" t="n">
        <v>2008</v>
      </c>
      <c r="F43" s="4" t="s">
        <v>232</v>
      </c>
      <c r="G43" s="5" t="s">
        <v>177</v>
      </c>
      <c r="H43" s="1" t="n">
        <v>9</v>
      </c>
      <c r="I43" s="1" t="n">
        <v>613</v>
      </c>
      <c r="J43" s="6" t="n">
        <f aca="false">F43/$E$3</f>
        <v>0.00314814814814815</v>
      </c>
    </row>
    <row r="44" customFormat="false" ht="13.8" hidden="false" customHeight="false" outlineLevel="0" collapsed="false">
      <c r="A44" s="1" t="n">
        <v>38</v>
      </c>
      <c r="B44" s="2" t="s">
        <v>233</v>
      </c>
      <c r="C44" s="2" t="s">
        <v>19</v>
      </c>
      <c r="E44" s="3" t="n">
        <v>2007</v>
      </c>
      <c r="F44" s="4" t="s">
        <v>234</v>
      </c>
      <c r="G44" s="5" t="s">
        <v>147</v>
      </c>
      <c r="H44" s="1" t="n">
        <v>29</v>
      </c>
      <c r="I44" s="1" t="n">
        <v>235</v>
      </c>
      <c r="J44" s="6" t="n">
        <f aca="false">F44/$E$3</f>
        <v>0.00315972222222222</v>
      </c>
    </row>
    <row r="45" customFormat="false" ht="13.8" hidden="false" customHeight="false" outlineLevel="0" collapsed="false">
      <c r="A45" s="1" t="n">
        <v>39</v>
      </c>
      <c r="B45" s="2" t="s">
        <v>235</v>
      </c>
      <c r="C45" s="2" t="s">
        <v>124</v>
      </c>
      <c r="E45" s="3" t="n">
        <v>2006</v>
      </c>
      <c r="F45" s="4" t="s">
        <v>236</v>
      </c>
      <c r="G45" s="5" t="s">
        <v>147</v>
      </c>
      <c r="H45" s="1" t="n">
        <v>30</v>
      </c>
      <c r="I45" s="1" t="n">
        <v>226</v>
      </c>
      <c r="J45" s="6" t="n">
        <f aca="false">F45/$E$3</f>
        <v>0.00317322530864197</v>
      </c>
    </row>
    <row r="46" customFormat="false" ht="13.8" hidden="false" customHeight="false" outlineLevel="0" collapsed="false">
      <c r="A46" s="1" t="n">
        <v>40</v>
      </c>
      <c r="B46" s="2" t="s">
        <v>237</v>
      </c>
      <c r="C46" s="2" t="s">
        <v>15</v>
      </c>
      <c r="E46" s="3" t="n">
        <v>2006</v>
      </c>
      <c r="F46" s="4" t="s">
        <v>238</v>
      </c>
      <c r="G46" s="5" t="s">
        <v>177</v>
      </c>
      <c r="H46" s="1" t="n">
        <v>10</v>
      </c>
      <c r="I46" s="1" t="n">
        <v>212</v>
      </c>
      <c r="J46" s="6" t="n">
        <f aca="false">F46/$E$3</f>
        <v>0.00319637345679012</v>
      </c>
    </row>
    <row r="47" customFormat="false" ht="13.8" hidden="false" customHeight="false" outlineLevel="0" collapsed="false">
      <c r="A47" s="1" t="n">
        <v>41</v>
      </c>
      <c r="B47" s="2" t="s">
        <v>239</v>
      </c>
      <c r="C47" s="2" t="s">
        <v>19</v>
      </c>
      <c r="E47" s="3" t="n">
        <v>2008</v>
      </c>
      <c r="F47" s="4" t="s">
        <v>240</v>
      </c>
      <c r="G47" s="5" t="s">
        <v>177</v>
      </c>
      <c r="H47" s="1" t="n">
        <v>11</v>
      </c>
      <c r="I47" s="1" t="n">
        <v>156</v>
      </c>
      <c r="J47" s="6" t="n">
        <f aca="false">F47/$E$3</f>
        <v>0.00325231481481481</v>
      </c>
    </row>
    <row r="48" customFormat="false" ht="13.8" hidden="false" customHeight="false" outlineLevel="0" collapsed="false">
      <c r="A48" s="1" t="n">
        <v>42</v>
      </c>
      <c r="B48" s="2" t="s">
        <v>241</v>
      </c>
      <c r="C48" s="2" t="s">
        <v>152</v>
      </c>
      <c r="E48" s="3" t="n">
        <v>2007</v>
      </c>
      <c r="F48" s="4" t="s">
        <v>242</v>
      </c>
      <c r="G48" s="5" t="s">
        <v>147</v>
      </c>
      <c r="H48" s="1" t="n">
        <v>31</v>
      </c>
      <c r="I48" s="1" t="n">
        <v>352</v>
      </c>
      <c r="J48" s="6" t="n">
        <f aca="false">F48/$E$3</f>
        <v>0.00326388888888889</v>
      </c>
    </row>
    <row r="49" customFormat="false" ht="13.8" hidden="false" customHeight="false" outlineLevel="0" collapsed="false">
      <c r="A49" s="1" t="n">
        <v>43</v>
      </c>
      <c r="B49" s="2" t="s">
        <v>243</v>
      </c>
      <c r="C49" s="2" t="s">
        <v>152</v>
      </c>
      <c r="E49" s="3" t="n">
        <v>2007</v>
      </c>
      <c r="F49" s="4" t="s">
        <v>244</v>
      </c>
      <c r="G49" s="5" t="s">
        <v>147</v>
      </c>
      <c r="H49" s="1" t="n">
        <v>32</v>
      </c>
      <c r="I49" s="1" t="n">
        <v>357</v>
      </c>
      <c r="J49" s="6" t="n">
        <f aca="false">F49/$E$3</f>
        <v>0.00327739197530864</v>
      </c>
    </row>
    <row r="50" customFormat="false" ht="13.8" hidden="false" customHeight="false" outlineLevel="0" collapsed="false">
      <c r="A50" s="1" t="n">
        <v>44</v>
      </c>
      <c r="B50" s="2" t="s">
        <v>245</v>
      </c>
      <c r="C50" s="2" t="s">
        <v>19</v>
      </c>
      <c r="E50" s="3" t="n">
        <v>2008</v>
      </c>
      <c r="F50" s="4" t="s">
        <v>246</v>
      </c>
      <c r="G50" s="5" t="s">
        <v>147</v>
      </c>
      <c r="H50" s="1" t="n">
        <v>33</v>
      </c>
      <c r="I50" s="1" t="n">
        <v>179</v>
      </c>
      <c r="J50" s="6" t="n">
        <f aca="false">F50/$E$3</f>
        <v>0.00329282407407407</v>
      </c>
    </row>
    <row r="51" customFormat="false" ht="13.8" hidden="false" customHeight="false" outlineLevel="0" collapsed="false">
      <c r="A51" s="1" t="n">
        <v>45</v>
      </c>
      <c r="B51" s="2" t="s">
        <v>247</v>
      </c>
      <c r="C51" s="2" t="s">
        <v>19</v>
      </c>
      <c r="E51" s="3" t="n">
        <v>2007</v>
      </c>
      <c r="F51" s="4" t="s">
        <v>248</v>
      </c>
      <c r="G51" s="5" t="s">
        <v>177</v>
      </c>
      <c r="H51" s="1" t="n">
        <v>12</v>
      </c>
      <c r="I51" s="1" t="n">
        <v>447</v>
      </c>
      <c r="J51" s="6" t="n">
        <f aca="false">F51/$E$3</f>
        <v>0.00330825617283951</v>
      </c>
    </row>
    <row r="52" customFormat="false" ht="13.8" hidden="false" customHeight="false" outlineLevel="0" collapsed="false">
      <c r="A52" s="1" t="n">
        <v>46</v>
      </c>
      <c r="B52" s="2" t="s">
        <v>249</v>
      </c>
      <c r="C52" s="2" t="s">
        <v>19</v>
      </c>
      <c r="E52" s="3" t="n">
        <v>2009</v>
      </c>
      <c r="F52" s="4" t="s">
        <v>250</v>
      </c>
      <c r="G52" s="5" t="s">
        <v>147</v>
      </c>
      <c r="H52" s="1" t="n">
        <v>34</v>
      </c>
      <c r="I52" s="1" t="n">
        <v>450</v>
      </c>
      <c r="J52" s="6" t="n">
        <f aca="false">F52/$E$3</f>
        <v>0.00333719135802469</v>
      </c>
    </row>
    <row r="53" customFormat="false" ht="13.8" hidden="false" customHeight="false" outlineLevel="0" collapsed="false">
      <c r="A53" s="1" t="n">
        <v>47</v>
      </c>
      <c r="B53" s="2" t="s">
        <v>251</v>
      </c>
      <c r="C53" s="2" t="s">
        <v>206</v>
      </c>
      <c r="E53" s="3" t="n">
        <v>2007</v>
      </c>
      <c r="F53" s="4" t="s">
        <v>252</v>
      </c>
      <c r="G53" s="5" t="s">
        <v>147</v>
      </c>
      <c r="H53" s="1" t="n">
        <v>35</v>
      </c>
      <c r="I53" s="1" t="n">
        <v>592</v>
      </c>
      <c r="J53" s="6" t="n">
        <f aca="false">F53/$E$3</f>
        <v>0.0033545524691358</v>
      </c>
    </row>
    <row r="54" customFormat="false" ht="13.8" hidden="false" customHeight="false" outlineLevel="0" collapsed="false">
      <c r="A54" s="1" t="n">
        <v>48</v>
      </c>
      <c r="B54" s="2" t="s">
        <v>253</v>
      </c>
      <c r="C54" s="2" t="s">
        <v>15</v>
      </c>
      <c r="E54" s="3" t="n">
        <v>2007</v>
      </c>
      <c r="F54" s="4" t="s">
        <v>254</v>
      </c>
      <c r="G54" s="5" t="s">
        <v>177</v>
      </c>
      <c r="H54" s="1" t="n">
        <v>13</v>
      </c>
      <c r="I54" s="1" t="n">
        <v>213</v>
      </c>
      <c r="J54" s="6" t="n">
        <f aca="false">F54/$E$3</f>
        <v>0.00336612654320988</v>
      </c>
    </row>
    <row r="55" customFormat="false" ht="13.8" hidden="false" customHeight="false" outlineLevel="0" collapsed="false">
      <c r="A55" s="1" t="n">
        <v>49</v>
      </c>
      <c r="B55" s="2" t="s">
        <v>255</v>
      </c>
      <c r="C55" s="2" t="s">
        <v>19</v>
      </c>
      <c r="E55" s="3" t="n">
        <v>2009</v>
      </c>
      <c r="F55" s="4" t="s">
        <v>256</v>
      </c>
      <c r="G55" s="5" t="s">
        <v>147</v>
      </c>
      <c r="H55" s="1" t="n">
        <v>36</v>
      </c>
      <c r="I55" s="1" t="n">
        <v>582</v>
      </c>
      <c r="J55" s="6" t="n">
        <f aca="false">F55/$E$3</f>
        <v>0.00337577160493827</v>
      </c>
    </row>
    <row r="56" customFormat="false" ht="13.8" hidden="false" customHeight="false" outlineLevel="0" collapsed="false">
      <c r="A56" s="1" t="n">
        <v>50</v>
      </c>
      <c r="B56" s="2" t="s">
        <v>257</v>
      </c>
      <c r="C56" s="2" t="s">
        <v>201</v>
      </c>
      <c r="E56" s="3" t="n">
        <v>2008</v>
      </c>
      <c r="F56" s="4" t="s">
        <v>258</v>
      </c>
      <c r="G56" s="5" t="s">
        <v>147</v>
      </c>
      <c r="H56" s="1" t="n">
        <v>37</v>
      </c>
      <c r="I56" s="1" t="n">
        <v>439</v>
      </c>
      <c r="J56" s="6" t="n">
        <f aca="false">F56/$E$3</f>
        <v>0.00338541666666667</v>
      </c>
    </row>
    <row r="57" customFormat="false" ht="13.8" hidden="false" customHeight="false" outlineLevel="0" collapsed="false">
      <c r="A57" s="1" t="n">
        <v>51</v>
      </c>
      <c r="B57" s="2" t="s">
        <v>259</v>
      </c>
      <c r="C57" s="2" t="s">
        <v>260</v>
      </c>
      <c r="E57" s="3" t="n">
        <v>2007</v>
      </c>
      <c r="F57" s="4" t="s">
        <v>261</v>
      </c>
      <c r="G57" s="5" t="s">
        <v>147</v>
      </c>
      <c r="H57" s="1" t="n">
        <v>38</v>
      </c>
      <c r="I57" s="1" t="n">
        <v>465</v>
      </c>
      <c r="J57" s="6" t="n">
        <f aca="false">F57/$E$3</f>
        <v>0.00339506172839506</v>
      </c>
    </row>
    <row r="58" customFormat="false" ht="13.8" hidden="false" customHeight="false" outlineLevel="0" collapsed="false">
      <c r="A58" s="1" t="n">
        <v>52</v>
      </c>
      <c r="B58" s="2" t="s">
        <v>262</v>
      </c>
      <c r="C58" s="2" t="s">
        <v>201</v>
      </c>
      <c r="E58" s="3" t="n">
        <v>2008</v>
      </c>
      <c r="F58" s="4" t="s">
        <v>263</v>
      </c>
      <c r="G58" s="5" t="s">
        <v>147</v>
      </c>
      <c r="H58" s="1" t="n">
        <v>39</v>
      </c>
      <c r="I58" s="1" t="n">
        <v>443</v>
      </c>
      <c r="J58" s="6" t="n">
        <f aca="false">F58/$E$3</f>
        <v>0.00340663580246913</v>
      </c>
    </row>
    <row r="59" customFormat="false" ht="13.8" hidden="false" customHeight="false" outlineLevel="0" collapsed="false">
      <c r="A59" s="1" t="n">
        <v>53</v>
      </c>
      <c r="B59" s="2" t="s">
        <v>264</v>
      </c>
      <c r="C59" s="2" t="s">
        <v>15</v>
      </c>
      <c r="E59" s="3" t="n">
        <v>2009</v>
      </c>
      <c r="F59" s="4" t="s">
        <v>265</v>
      </c>
      <c r="G59" s="5" t="s">
        <v>147</v>
      </c>
      <c r="H59" s="1" t="n">
        <v>40</v>
      </c>
      <c r="I59" s="1" t="n">
        <v>217</v>
      </c>
      <c r="J59" s="6" t="n">
        <f aca="false">F59/$E$3</f>
        <v>0.00341820987654321</v>
      </c>
    </row>
    <row r="60" customFormat="false" ht="13.8" hidden="false" customHeight="false" outlineLevel="0" collapsed="false">
      <c r="A60" s="1" t="n">
        <v>54</v>
      </c>
      <c r="B60" s="2" t="s">
        <v>266</v>
      </c>
      <c r="C60" s="2" t="s">
        <v>19</v>
      </c>
      <c r="E60" s="3" t="n">
        <v>2009</v>
      </c>
      <c r="F60" s="4" t="s">
        <v>267</v>
      </c>
      <c r="G60" s="5" t="s">
        <v>177</v>
      </c>
      <c r="H60" s="1" t="n">
        <v>14</v>
      </c>
      <c r="I60" s="1" t="n">
        <v>606</v>
      </c>
      <c r="J60" s="6" t="n">
        <f aca="false">F60/$E$3</f>
        <v>0.00345679012345679</v>
      </c>
    </row>
    <row r="61" customFormat="false" ht="13.8" hidden="false" customHeight="false" outlineLevel="0" collapsed="false">
      <c r="A61" s="1" t="n">
        <v>55</v>
      </c>
      <c r="B61" s="2" t="s">
        <v>268</v>
      </c>
      <c r="C61" s="2" t="s">
        <v>19</v>
      </c>
      <c r="E61" s="3" t="n">
        <v>2008</v>
      </c>
      <c r="F61" s="4" t="s">
        <v>269</v>
      </c>
      <c r="G61" s="5" t="s">
        <v>177</v>
      </c>
      <c r="H61" s="1" t="n">
        <v>15</v>
      </c>
      <c r="I61" s="1" t="n">
        <v>605</v>
      </c>
      <c r="J61" s="6" t="n">
        <f aca="false">F61/$E$3</f>
        <v>0.00346643518518518</v>
      </c>
    </row>
    <row r="62" customFormat="false" ht="13.8" hidden="false" customHeight="false" outlineLevel="0" collapsed="false">
      <c r="A62" s="1" t="n">
        <v>56</v>
      </c>
      <c r="B62" s="2" t="s">
        <v>270</v>
      </c>
      <c r="C62" s="2" t="s">
        <v>48</v>
      </c>
      <c r="E62" s="3" t="n">
        <v>2007</v>
      </c>
      <c r="F62" s="4" t="s">
        <v>271</v>
      </c>
      <c r="G62" s="5" t="s">
        <v>177</v>
      </c>
      <c r="H62" s="1" t="n">
        <v>16</v>
      </c>
      <c r="I62" s="1" t="n">
        <v>243</v>
      </c>
      <c r="J62" s="6" t="n">
        <f aca="false">F62/$E$3</f>
        <v>0.00347608024691358</v>
      </c>
    </row>
    <row r="63" customFormat="false" ht="13.8" hidden="false" customHeight="false" outlineLevel="0" collapsed="false">
      <c r="A63" s="1" t="n">
        <v>57</v>
      </c>
      <c r="B63" s="2" t="s">
        <v>272</v>
      </c>
      <c r="C63" s="2" t="s">
        <v>201</v>
      </c>
      <c r="E63" s="3" t="n">
        <v>2009</v>
      </c>
      <c r="F63" s="4" t="s">
        <v>273</v>
      </c>
      <c r="G63" s="5" t="s">
        <v>147</v>
      </c>
      <c r="H63" s="1" t="n">
        <v>41</v>
      </c>
      <c r="I63" s="1" t="n">
        <v>440</v>
      </c>
      <c r="J63" s="6" t="n">
        <f aca="false">F63/$E$3</f>
        <v>0.0035108024691358</v>
      </c>
    </row>
    <row r="64" customFormat="false" ht="13.8" hidden="false" customHeight="false" outlineLevel="0" collapsed="false">
      <c r="A64" s="1" t="n">
        <v>58</v>
      </c>
      <c r="B64" s="2" t="s">
        <v>274</v>
      </c>
      <c r="C64" s="2" t="s">
        <v>19</v>
      </c>
      <c r="E64" s="3" t="n">
        <v>2006</v>
      </c>
      <c r="F64" s="4" t="s">
        <v>275</v>
      </c>
      <c r="G64" s="5" t="s">
        <v>177</v>
      </c>
      <c r="H64" s="1" t="n">
        <v>17</v>
      </c>
      <c r="I64" s="1" t="n">
        <v>372</v>
      </c>
      <c r="J64" s="6" t="n">
        <f aca="false">F64/$E$3</f>
        <v>0.00353395061728395</v>
      </c>
    </row>
    <row r="65" customFormat="false" ht="13.8" hidden="false" customHeight="false" outlineLevel="0" collapsed="false">
      <c r="A65" s="1" t="n">
        <v>59</v>
      </c>
      <c r="B65" s="2" t="s">
        <v>276</v>
      </c>
      <c r="C65" s="2" t="s">
        <v>15</v>
      </c>
      <c r="E65" s="3" t="n">
        <v>2009</v>
      </c>
      <c r="F65" s="4" t="s">
        <v>277</v>
      </c>
      <c r="G65" s="5" t="s">
        <v>177</v>
      </c>
      <c r="H65" s="1" t="n">
        <v>18</v>
      </c>
      <c r="I65" s="1" t="n">
        <v>216</v>
      </c>
      <c r="J65" s="6" t="n">
        <f aca="false">F65/$E$3</f>
        <v>0.00355516975308642</v>
      </c>
    </row>
    <row r="66" customFormat="false" ht="13.8" hidden="false" customHeight="false" outlineLevel="0" collapsed="false">
      <c r="A66" s="1" t="n">
        <v>60</v>
      </c>
      <c r="B66" s="2" t="s">
        <v>278</v>
      </c>
      <c r="C66" s="2" t="s">
        <v>107</v>
      </c>
      <c r="E66" s="3" t="n">
        <v>2008</v>
      </c>
      <c r="F66" s="4" t="s">
        <v>279</v>
      </c>
      <c r="G66" s="5" t="s">
        <v>177</v>
      </c>
      <c r="H66" s="1" t="n">
        <v>19</v>
      </c>
      <c r="I66" s="1" t="n">
        <v>601</v>
      </c>
      <c r="J66" s="6" t="n">
        <f aca="false">F66/$E$3</f>
        <v>0.00357638888888889</v>
      </c>
    </row>
    <row r="67" customFormat="false" ht="13.8" hidden="false" customHeight="false" outlineLevel="0" collapsed="false">
      <c r="A67" s="1" t="n">
        <v>61</v>
      </c>
      <c r="B67" s="2" t="s">
        <v>280</v>
      </c>
      <c r="C67" s="2" t="s">
        <v>19</v>
      </c>
      <c r="E67" s="3" t="n">
        <v>2008</v>
      </c>
      <c r="F67" s="4" t="s">
        <v>281</v>
      </c>
      <c r="G67" s="5" t="s">
        <v>147</v>
      </c>
      <c r="H67" s="1" t="n">
        <v>42</v>
      </c>
      <c r="I67" s="1" t="n">
        <v>641</v>
      </c>
      <c r="J67" s="6" t="n">
        <f aca="false">F67/$E$3</f>
        <v>0.00359760802469136</v>
      </c>
    </row>
    <row r="68" customFormat="false" ht="13.8" hidden="false" customHeight="false" outlineLevel="0" collapsed="false">
      <c r="A68" s="1" t="n">
        <v>62</v>
      </c>
      <c r="B68" s="2" t="s">
        <v>282</v>
      </c>
      <c r="C68" s="2" t="s">
        <v>283</v>
      </c>
      <c r="E68" s="3" t="n">
        <v>2009</v>
      </c>
      <c r="F68" s="4" t="s">
        <v>284</v>
      </c>
      <c r="G68" s="5" t="s">
        <v>147</v>
      </c>
      <c r="H68" s="1" t="n">
        <v>43</v>
      </c>
      <c r="I68" s="1" t="n">
        <v>259</v>
      </c>
      <c r="J68" s="6" t="n">
        <f aca="false">F68/$E$3</f>
        <v>0.00363811728395062</v>
      </c>
    </row>
    <row r="69" customFormat="false" ht="13.8" hidden="false" customHeight="false" outlineLevel="0" collapsed="false">
      <c r="A69" s="1" t="n">
        <v>63</v>
      </c>
      <c r="B69" s="2" t="s">
        <v>285</v>
      </c>
      <c r="C69" s="2" t="s">
        <v>206</v>
      </c>
      <c r="E69" s="3" t="n">
        <v>2009</v>
      </c>
      <c r="F69" s="4" t="s">
        <v>286</v>
      </c>
      <c r="G69" s="5" t="s">
        <v>177</v>
      </c>
      <c r="H69" s="1" t="n">
        <v>20</v>
      </c>
      <c r="I69" s="1" t="n">
        <v>612</v>
      </c>
      <c r="J69" s="6" t="n">
        <f aca="false">F69/$E$3</f>
        <v>0.00365354938271605</v>
      </c>
    </row>
    <row r="70" customFormat="false" ht="13.8" hidden="false" customHeight="false" outlineLevel="0" collapsed="false">
      <c r="A70" s="1" t="n">
        <v>64</v>
      </c>
      <c r="B70" s="2" t="s">
        <v>287</v>
      </c>
      <c r="C70" s="2" t="s">
        <v>19</v>
      </c>
      <c r="E70" s="3" t="n">
        <v>2008</v>
      </c>
      <c r="F70" s="4" t="s">
        <v>288</v>
      </c>
      <c r="G70" s="5" t="s">
        <v>177</v>
      </c>
      <c r="H70" s="1" t="n">
        <v>21</v>
      </c>
      <c r="I70" s="1" t="n">
        <v>586</v>
      </c>
      <c r="J70" s="6" t="n">
        <f aca="false">F70/$E$3</f>
        <v>0.00371527777777778</v>
      </c>
    </row>
    <row r="71" customFormat="false" ht="13.8" hidden="false" customHeight="false" outlineLevel="0" collapsed="false">
      <c r="A71" s="1" t="n">
        <v>65</v>
      </c>
      <c r="B71" s="2" t="s">
        <v>289</v>
      </c>
      <c r="C71" s="2" t="s">
        <v>283</v>
      </c>
      <c r="E71" s="3" t="n">
        <v>2008</v>
      </c>
      <c r="F71" s="4" t="s">
        <v>290</v>
      </c>
      <c r="G71" s="5" t="s">
        <v>177</v>
      </c>
      <c r="H71" s="1" t="n">
        <v>22</v>
      </c>
      <c r="I71" s="1" t="n">
        <v>258</v>
      </c>
      <c r="J71" s="6" t="n">
        <f aca="false">F71/$E$3</f>
        <v>0.00372878086419753</v>
      </c>
    </row>
    <row r="72" customFormat="false" ht="13.8" hidden="false" customHeight="false" outlineLevel="0" collapsed="false">
      <c r="A72" s="1" t="n">
        <v>66</v>
      </c>
      <c r="B72" s="2" t="s">
        <v>291</v>
      </c>
      <c r="C72" s="2" t="s">
        <v>19</v>
      </c>
      <c r="E72" s="3" t="n">
        <v>2008</v>
      </c>
      <c r="F72" s="4" t="s">
        <v>292</v>
      </c>
      <c r="G72" s="5" t="s">
        <v>177</v>
      </c>
      <c r="H72" s="1" t="n">
        <v>23</v>
      </c>
      <c r="I72" s="1" t="n">
        <v>476</v>
      </c>
      <c r="J72" s="6" t="n">
        <f aca="false">F72/$E$3</f>
        <v>0.00373842592592593</v>
      </c>
    </row>
    <row r="73" customFormat="false" ht="13.8" hidden="false" customHeight="false" outlineLevel="0" collapsed="false">
      <c r="A73" s="1" t="n">
        <v>67</v>
      </c>
      <c r="B73" s="2" t="s">
        <v>293</v>
      </c>
      <c r="C73" s="2" t="s">
        <v>19</v>
      </c>
      <c r="E73" s="3" t="n">
        <v>2008</v>
      </c>
      <c r="F73" s="4" t="s">
        <v>294</v>
      </c>
      <c r="G73" s="5" t="s">
        <v>147</v>
      </c>
      <c r="H73" s="1" t="n">
        <v>44</v>
      </c>
      <c r="I73" s="1" t="n">
        <v>297</v>
      </c>
      <c r="J73" s="6" t="n">
        <f aca="false">F73/$E$3</f>
        <v>0.00397376543209876</v>
      </c>
    </row>
    <row r="74" customFormat="false" ht="13.8" hidden="false" customHeight="false" outlineLevel="0" collapsed="false">
      <c r="A74" s="1" t="n">
        <v>68</v>
      </c>
      <c r="B74" s="2" t="s">
        <v>295</v>
      </c>
      <c r="C74" s="2" t="s">
        <v>152</v>
      </c>
      <c r="E74" s="3" t="n">
        <v>2007</v>
      </c>
      <c r="F74" s="4" t="s">
        <v>296</v>
      </c>
      <c r="G74" s="5" t="s">
        <v>147</v>
      </c>
      <c r="H74" s="1" t="n">
        <v>45</v>
      </c>
      <c r="I74" s="1" t="n">
        <v>363</v>
      </c>
      <c r="J74" s="6" t="n">
        <f aca="false">F74/$E$3</f>
        <v>0.00407407407407407</v>
      </c>
    </row>
    <row r="75" customFormat="false" ht="13.8" hidden="false" customHeight="false" outlineLevel="0" collapsed="false">
      <c r="A75" s="1" t="n">
        <v>69</v>
      </c>
      <c r="B75" s="2" t="s">
        <v>297</v>
      </c>
      <c r="C75" s="2" t="s">
        <v>201</v>
      </c>
      <c r="E75" s="3" t="n">
        <v>2008</v>
      </c>
      <c r="F75" s="4" t="s">
        <v>298</v>
      </c>
      <c r="G75" s="5" t="s">
        <v>147</v>
      </c>
      <c r="H75" s="1" t="n">
        <v>46</v>
      </c>
      <c r="I75" s="1" t="n">
        <v>441</v>
      </c>
      <c r="J75" s="6" t="n">
        <f aca="false">F75/$E$3</f>
        <v>0.0042554012345679</v>
      </c>
    </row>
  </sheetData>
  <autoFilter ref="A6:J208"/>
  <mergeCells count="3">
    <mergeCell ref="C3:D3"/>
    <mergeCell ref="F3:G3"/>
    <mergeCell ref="H3:I3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RowHeight="1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0.8010204081633"/>
    <col collapsed="false" hidden="false" max="7" min="7" style="5" width="8.23469387755102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customFormat="false" ht="15" hidden="false" customHeight="false" outlineLevel="0" collapsed="false">
      <c r="A1" s="7" t="s">
        <v>0</v>
      </c>
    </row>
    <row r="2" customFormat="false" ht="6" hidden="false" customHeight="true" outlineLevel="0" collapsed="false">
      <c r="A2" s="7"/>
    </row>
    <row r="3" s="8" customFormat="true" ht="15" hidden="false" customHeight="false" outlineLevel="0" collapsed="false">
      <c r="A3" s="8" t="str">
        <f aca="false">'300 m'!A3</f>
        <v>8. Fitnesslauf </v>
      </c>
      <c r="B3" s="9"/>
      <c r="C3" s="10" t="str">
        <f aca="false">'300 m'!C3:D3</f>
        <v>FC Östringen</v>
      </c>
      <c r="D3" s="10"/>
      <c r="E3" s="11" t="n">
        <v>1.2</v>
      </c>
      <c r="F3" s="10" t="s">
        <v>299</v>
      </c>
      <c r="G3" s="10"/>
      <c r="H3" s="12" t="n">
        <f aca="false">'300 m'!H3:I3</f>
        <v>42646</v>
      </c>
      <c r="I3" s="12"/>
      <c r="J3" s="13"/>
    </row>
    <row r="4" customFormat="false" ht="6" hidden="false" customHeight="true" outlineLevel="0" collapsed="false">
      <c r="A4" s="7"/>
    </row>
    <row r="5" s="17" customFormat="true" ht="15" hidden="false" customHeight="false" outlineLevel="0" collapsed="false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5" t="s">
        <v>9</v>
      </c>
      <c r="G5" s="14" t="s">
        <v>10</v>
      </c>
      <c r="H5" s="14" t="s">
        <v>11</v>
      </c>
      <c r="I5" s="14" t="s">
        <v>12</v>
      </c>
      <c r="J5" s="16" t="s">
        <v>13</v>
      </c>
    </row>
    <row r="6" customFormat="false" ht="15" hidden="false" customHeight="false" outlineLevel="0" collapsed="false">
      <c r="A6" s="18"/>
      <c r="B6" s="19" t="n">
        <f aca="false">SUBTOTAL(3,B7:B1007)</f>
        <v>44</v>
      </c>
      <c r="C6" s="20"/>
      <c r="D6" s="21"/>
      <c r="E6" s="21"/>
      <c r="F6" s="22"/>
      <c r="G6" s="21"/>
      <c r="H6" s="21"/>
      <c r="I6" s="21"/>
      <c r="J6" s="23"/>
    </row>
    <row r="7" customFormat="false" ht="13.8" hidden="false" customHeight="false" outlineLevel="0" collapsed="false">
      <c r="A7" s="1" t="n">
        <v>1</v>
      </c>
      <c r="B7" s="2" t="s">
        <v>300</v>
      </c>
      <c r="C7" s="2" t="s">
        <v>124</v>
      </c>
      <c r="E7" s="3" t="n">
        <v>2003</v>
      </c>
      <c r="F7" s="4" t="s">
        <v>301</v>
      </c>
      <c r="G7" s="5" t="s">
        <v>302</v>
      </c>
      <c r="H7" s="1" t="n">
        <v>1</v>
      </c>
      <c r="I7" s="1" t="n">
        <v>36</v>
      </c>
      <c r="J7" s="6" t="n">
        <f aca="false">F7/$E$3</f>
        <v>0.00263695987654321</v>
      </c>
    </row>
    <row r="8" customFormat="false" ht="13.8" hidden="false" customHeight="false" outlineLevel="0" collapsed="false">
      <c r="A8" s="1" t="n">
        <v>2</v>
      </c>
      <c r="B8" s="2" t="s">
        <v>303</v>
      </c>
      <c r="C8" s="2" t="s">
        <v>61</v>
      </c>
      <c r="E8" s="3" t="n">
        <v>2003</v>
      </c>
      <c r="F8" s="4" t="s">
        <v>304</v>
      </c>
      <c r="G8" s="5" t="s">
        <v>305</v>
      </c>
      <c r="H8" s="1" t="n">
        <v>1</v>
      </c>
      <c r="I8" s="1" t="n">
        <v>482</v>
      </c>
      <c r="J8" s="6" t="n">
        <f aca="false">F8/$E$3</f>
        <v>0.00268229166666667</v>
      </c>
    </row>
    <row r="9" customFormat="false" ht="13.8" hidden="false" customHeight="false" outlineLevel="0" collapsed="false">
      <c r="A9" s="1" t="n">
        <v>3</v>
      </c>
      <c r="B9" s="2" t="s">
        <v>306</v>
      </c>
      <c r="C9" s="2" t="s">
        <v>307</v>
      </c>
      <c r="E9" s="3" t="n">
        <v>2004</v>
      </c>
      <c r="F9" s="4" t="s">
        <v>308</v>
      </c>
      <c r="G9" s="5" t="s">
        <v>302</v>
      </c>
      <c r="H9" s="1" t="n">
        <v>2</v>
      </c>
      <c r="I9" s="1" t="n">
        <v>345</v>
      </c>
      <c r="J9" s="6" t="n">
        <f aca="false">F9/$E$3</f>
        <v>0.0027295524691358</v>
      </c>
    </row>
    <row r="10" customFormat="false" ht="13.8" hidden="false" customHeight="false" outlineLevel="0" collapsed="false">
      <c r="A10" s="1" t="n">
        <v>4</v>
      </c>
      <c r="B10" s="2" t="s">
        <v>309</v>
      </c>
      <c r="C10" s="2" t="s">
        <v>310</v>
      </c>
      <c r="E10" s="3" t="n">
        <v>2000</v>
      </c>
      <c r="F10" s="4" t="s">
        <v>311</v>
      </c>
      <c r="G10" s="5" t="s">
        <v>302</v>
      </c>
      <c r="H10" s="1" t="n">
        <v>3</v>
      </c>
      <c r="I10" s="1" t="n">
        <v>413</v>
      </c>
      <c r="J10" s="6" t="n">
        <f aca="false">F10/$E$3</f>
        <v>0.00280864197530864</v>
      </c>
    </row>
    <row r="11" customFormat="false" ht="13.8" hidden="false" customHeight="false" outlineLevel="0" collapsed="false">
      <c r="A11" s="1" t="n">
        <v>5</v>
      </c>
      <c r="B11" s="2" t="s">
        <v>312</v>
      </c>
      <c r="C11" s="2" t="s">
        <v>307</v>
      </c>
      <c r="E11" s="3" t="n">
        <v>2005</v>
      </c>
      <c r="F11" s="4" t="s">
        <v>313</v>
      </c>
      <c r="G11" s="5" t="s">
        <v>302</v>
      </c>
      <c r="H11" s="1" t="n">
        <v>4</v>
      </c>
      <c r="I11" s="1" t="n">
        <v>346</v>
      </c>
      <c r="J11" s="6" t="n">
        <f aca="false">F11/$E$3</f>
        <v>0.00297646604938272</v>
      </c>
    </row>
    <row r="12" customFormat="false" ht="13.8" hidden="false" customHeight="false" outlineLevel="0" collapsed="false">
      <c r="A12" s="1" t="n">
        <v>6</v>
      </c>
      <c r="B12" s="2" t="s">
        <v>314</v>
      </c>
      <c r="C12" s="2" t="s">
        <v>310</v>
      </c>
      <c r="E12" s="3" t="n">
        <v>2000</v>
      </c>
      <c r="F12" s="4" t="s">
        <v>315</v>
      </c>
      <c r="G12" s="5" t="s">
        <v>302</v>
      </c>
      <c r="H12" s="1" t="n">
        <v>5</v>
      </c>
      <c r="I12" s="1" t="n">
        <v>411</v>
      </c>
      <c r="J12" s="6" t="n">
        <f aca="false">F12/$E$3</f>
        <v>0.00299189814814815</v>
      </c>
    </row>
    <row r="13" customFormat="false" ht="13.8" hidden="false" customHeight="false" outlineLevel="0" collapsed="false">
      <c r="A13" s="1" t="n">
        <v>7</v>
      </c>
      <c r="B13" s="2" t="s">
        <v>316</v>
      </c>
      <c r="C13" s="2" t="s">
        <v>124</v>
      </c>
      <c r="E13" s="3" t="n">
        <v>2004</v>
      </c>
      <c r="F13" s="4" t="s">
        <v>317</v>
      </c>
      <c r="G13" s="5" t="s">
        <v>302</v>
      </c>
      <c r="H13" s="1" t="n">
        <v>6</v>
      </c>
      <c r="I13" s="1" t="n">
        <v>225</v>
      </c>
      <c r="J13" s="6" t="n">
        <f aca="false">F13/$E$3</f>
        <v>0.00301215277777778</v>
      </c>
    </row>
    <row r="14" customFormat="false" ht="13.8" hidden="false" customHeight="false" outlineLevel="0" collapsed="false">
      <c r="A14" s="1" t="n">
        <v>8</v>
      </c>
      <c r="B14" s="2" t="s">
        <v>318</v>
      </c>
      <c r="C14" s="2" t="s">
        <v>61</v>
      </c>
      <c r="E14" s="3" t="n">
        <v>2006</v>
      </c>
      <c r="F14" s="4" t="s">
        <v>319</v>
      </c>
      <c r="G14" s="5" t="s">
        <v>302</v>
      </c>
      <c r="H14" s="1" t="n">
        <v>7</v>
      </c>
      <c r="I14" s="1" t="n">
        <v>483</v>
      </c>
      <c r="J14" s="6" t="n">
        <f aca="false">F14/$E$3</f>
        <v>0.00306712962962963</v>
      </c>
    </row>
    <row r="15" customFormat="false" ht="13.8" hidden="false" customHeight="false" outlineLevel="0" collapsed="false">
      <c r="A15" s="1" t="n">
        <v>9</v>
      </c>
      <c r="B15" s="2" t="s">
        <v>320</v>
      </c>
      <c r="C15" s="2" t="s">
        <v>310</v>
      </c>
      <c r="E15" s="3" t="n">
        <v>2000</v>
      </c>
      <c r="F15" s="4" t="s">
        <v>321</v>
      </c>
      <c r="G15" s="5" t="s">
        <v>302</v>
      </c>
      <c r="H15" s="1" t="n">
        <v>8</v>
      </c>
      <c r="I15" s="1" t="n">
        <v>410</v>
      </c>
      <c r="J15" s="6" t="n">
        <f aca="false">F15/$E$3</f>
        <v>0.0030835262345679</v>
      </c>
    </row>
    <row r="16" customFormat="false" ht="13.8" hidden="false" customHeight="false" outlineLevel="0" collapsed="false">
      <c r="A16" s="1" t="n">
        <v>10</v>
      </c>
      <c r="B16" s="2" t="s">
        <v>322</v>
      </c>
      <c r="C16" s="2" t="s">
        <v>323</v>
      </c>
      <c r="E16" s="3" t="n">
        <v>2000</v>
      </c>
      <c r="F16" s="4" t="s">
        <v>324</v>
      </c>
      <c r="G16" s="5" t="s">
        <v>302</v>
      </c>
      <c r="H16" s="1" t="n">
        <v>9</v>
      </c>
      <c r="I16" s="1" t="n">
        <v>419</v>
      </c>
      <c r="J16" s="6" t="n">
        <f aca="false">F16/$E$3</f>
        <v>0.00309992283950617</v>
      </c>
    </row>
    <row r="17" customFormat="false" ht="13.8" hidden="false" customHeight="false" outlineLevel="0" collapsed="false">
      <c r="A17" s="1" t="n">
        <v>11</v>
      </c>
      <c r="B17" s="2" t="s">
        <v>325</v>
      </c>
      <c r="C17" s="2" t="s">
        <v>326</v>
      </c>
      <c r="E17" s="3" t="n">
        <v>2006</v>
      </c>
      <c r="F17" s="4" t="s">
        <v>327</v>
      </c>
      <c r="G17" s="5" t="s">
        <v>302</v>
      </c>
      <c r="H17" s="1" t="n">
        <v>10</v>
      </c>
      <c r="I17" s="1" t="n">
        <v>623</v>
      </c>
      <c r="J17" s="6" t="n">
        <f aca="false">F17/$E$3</f>
        <v>0.00311342592592593</v>
      </c>
    </row>
    <row r="18" customFormat="false" ht="13.8" hidden="false" customHeight="false" outlineLevel="0" collapsed="false">
      <c r="A18" s="1" t="n">
        <v>12</v>
      </c>
      <c r="B18" s="2" t="s">
        <v>328</v>
      </c>
      <c r="C18" s="2" t="s">
        <v>19</v>
      </c>
      <c r="E18" s="3" t="n">
        <v>2000</v>
      </c>
      <c r="F18" s="4" t="s">
        <v>329</v>
      </c>
      <c r="G18" s="5" t="s">
        <v>302</v>
      </c>
      <c r="H18" s="1" t="n">
        <v>11</v>
      </c>
      <c r="I18" s="1" t="n">
        <v>402</v>
      </c>
      <c r="J18" s="6" t="n">
        <f aca="false">F18/$E$3</f>
        <v>0.00312596450617284</v>
      </c>
    </row>
    <row r="19" customFormat="false" ht="13.8" hidden="false" customHeight="false" outlineLevel="0" collapsed="false">
      <c r="A19" s="1" t="n">
        <v>13</v>
      </c>
      <c r="B19" s="2" t="s">
        <v>330</v>
      </c>
      <c r="C19" s="2" t="s">
        <v>331</v>
      </c>
      <c r="E19" s="3" t="n">
        <v>2005</v>
      </c>
      <c r="F19" s="4" t="s">
        <v>332</v>
      </c>
      <c r="G19" s="5" t="s">
        <v>302</v>
      </c>
      <c r="H19" s="1" t="n">
        <v>12</v>
      </c>
      <c r="I19" s="1" t="n">
        <v>603</v>
      </c>
      <c r="J19" s="6" t="n">
        <f aca="false">F19/$E$3</f>
        <v>0.00314429012345679</v>
      </c>
    </row>
    <row r="20" customFormat="false" ht="13.8" hidden="false" customHeight="false" outlineLevel="0" collapsed="false">
      <c r="A20" s="1" t="n">
        <v>14</v>
      </c>
      <c r="B20" s="2" t="s">
        <v>333</v>
      </c>
      <c r="C20" s="2" t="s">
        <v>307</v>
      </c>
      <c r="E20" s="3" t="n">
        <v>2004</v>
      </c>
      <c r="F20" s="4" t="s">
        <v>334</v>
      </c>
      <c r="G20" s="5" t="s">
        <v>302</v>
      </c>
      <c r="H20" s="1" t="n">
        <v>13</v>
      </c>
      <c r="I20" s="1" t="n">
        <v>344</v>
      </c>
      <c r="J20" s="6" t="n">
        <f aca="false">F20/$E$3</f>
        <v>0.00315779320987654</v>
      </c>
    </row>
    <row r="21" customFormat="false" ht="13.8" hidden="false" customHeight="false" outlineLevel="0" collapsed="false">
      <c r="A21" s="1" t="n">
        <v>15</v>
      </c>
      <c r="B21" s="2" t="s">
        <v>335</v>
      </c>
      <c r="C21" s="2" t="s">
        <v>336</v>
      </c>
      <c r="E21" s="3" t="n">
        <v>2003</v>
      </c>
      <c r="F21" s="4" t="s">
        <v>337</v>
      </c>
      <c r="G21" s="5" t="s">
        <v>302</v>
      </c>
      <c r="H21" s="1" t="n">
        <v>14</v>
      </c>
      <c r="I21" s="1" t="n">
        <v>409</v>
      </c>
      <c r="J21" s="6" t="n">
        <f aca="false">F21/$E$3</f>
        <v>0.00317033179012346</v>
      </c>
    </row>
    <row r="22" customFormat="false" ht="13.8" hidden="false" customHeight="false" outlineLevel="0" collapsed="false">
      <c r="A22" s="1" t="n">
        <v>16</v>
      </c>
      <c r="B22" s="2" t="s">
        <v>338</v>
      </c>
      <c r="C22" s="2" t="s">
        <v>339</v>
      </c>
      <c r="E22" s="3" t="n">
        <v>1999</v>
      </c>
      <c r="F22" s="4" t="s">
        <v>340</v>
      </c>
      <c r="G22" s="5" t="s">
        <v>302</v>
      </c>
      <c r="H22" s="1" t="n">
        <v>15</v>
      </c>
      <c r="I22" s="1" t="n">
        <v>400</v>
      </c>
      <c r="J22" s="6" t="n">
        <f aca="false">F22/$E$3</f>
        <v>0.00320601851851852</v>
      </c>
    </row>
    <row r="23" customFormat="false" ht="13.8" hidden="false" customHeight="false" outlineLevel="0" collapsed="false">
      <c r="A23" s="1" t="n">
        <v>17</v>
      </c>
      <c r="B23" s="2" t="s">
        <v>341</v>
      </c>
      <c r="C23" s="2" t="s">
        <v>342</v>
      </c>
      <c r="E23" s="3" t="n">
        <v>2005</v>
      </c>
      <c r="F23" s="4" t="s">
        <v>343</v>
      </c>
      <c r="G23" s="5" t="s">
        <v>302</v>
      </c>
      <c r="H23" s="1" t="n">
        <v>16</v>
      </c>
      <c r="I23" s="1" t="n">
        <v>9</v>
      </c>
      <c r="J23" s="6" t="n">
        <f aca="false">F23/$E$3</f>
        <v>0.00325520833333333</v>
      </c>
    </row>
    <row r="24" customFormat="false" ht="13.8" hidden="false" customHeight="false" outlineLevel="0" collapsed="false">
      <c r="A24" s="1" t="n">
        <v>18</v>
      </c>
      <c r="B24" s="2" t="s">
        <v>344</v>
      </c>
      <c r="C24" s="2" t="s">
        <v>345</v>
      </c>
      <c r="E24" s="3" t="n">
        <v>2005</v>
      </c>
      <c r="F24" s="4" t="s">
        <v>346</v>
      </c>
      <c r="G24" s="5" t="s">
        <v>302</v>
      </c>
      <c r="H24" s="1" t="n">
        <v>17</v>
      </c>
      <c r="I24" s="1" t="n">
        <v>457</v>
      </c>
      <c r="J24" s="6" t="n">
        <f aca="false">F24/$E$3</f>
        <v>0.00327064043209877</v>
      </c>
    </row>
    <row r="25" customFormat="false" ht="13.8" hidden="false" customHeight="false" outlineLevel="0" collapsed="false">
      <c r="A25" s="1" t="n">
        <v>19</v>
      </c>
      <c r="B25" s="2" t="s">
        <v>347</v>
      </c>
      <c r="C25" s="2" t="s">
        <v>310</v>
      </c>
      <c r="E25" s="3" t="n">
        <v>2000</v>
      </c>
      <c r="F25" s="4" t="s">
        <v>348</v>
      </c>
      <c r="G25" s="5" t="s">
        <v>302</v>
      </c>
      <c r="H25" s="1" t="n">
        <v>18</v>
      </c>
      <c r="I25" s="1" t="n">
        <v>408</v>
      </c>
      <c r="J25" s="6" t="n">
        <f aca="false">F25/$E$3</f>
        <v>0.00328317901234568</v>
      </c>
    </row>
    <row r="26" customFormat="false" ht="13.8" hidden="false" customHeight="false" outlineLevel="0" collapsed="false">
      <c r="A26" s="1" t="n">
        <v>20</v>
      </c>
      <c r="B26" s="2" t="s">
        <v>349</v>
      </c>
      <c r="C26" s="2" t="s">
        <v>57</v>
      </c>
      <c r="E26" s="3" t="n">
        <v>2005</v>
      </c>
      <c r="F26" s="4" t="s">
        <v>350</v>
      </c>
      <c r="G26" s="5" t="s">
        <v>302</v>
      </c>
      <c r="H26" s="1" t="n">
        <v>19</v>
      </c>
      <c r="I26" s="1" t="n">
        <v>590</v>
      </c>
      <c r="J26" s="6" t="n">
        <f aca="false">F26/$E$3</f>
        <v>0.00331404320987654</v>
      </c>
    </row>
    <row r="27" customFormat="false" ht="13.8" hidden="false" customHeight="false" outlineLevel="0" collapsed="false">
      <c r="A27" s="1" t="n">
        <v>21</v>
      </c>
      <c r="B27" s="2" t="s">
        <v>351</v>
      </c>
      <c r="C27" s="2" t="s">
        <v>310</v>
      </c>
      <c r="E27" s="3" t="n">
        <v>2000</v>
      </c>
      <c r="F27" s="4" t="s">
        <v>352</v>
      </c>
      <c r="G27" s="5" t="s">
        <v>302</v>
      </c>
      <c r="H27" s="1" t="n">
        <v>20</v>
      </c>
      <c r="I27" s="1" t="n">
        <v>414</v>
      </c>
      <c r="J27" s="6" t="n">
        <f aca="false">F27/$E$3</f>
        <v>0.00332561728395062</v>
      </c>
    </row>
    <row r="28" customFormat="false" ht="13.8" hidden="false" customHeight="false" outlineLevel="0" collapsed="false">
      <c r="A28" s="1" t="n">
        <v>22</v>
      </c>
      <c r="B28" s="2" t="s">
        <v>353</v>
      </c>
      <c r="C28" s="2" t="s">
        <v>19</v>
      </c>
      <c r="E28" s="3" t="n">
        <v>2004</v>
      </c>
      <c r="F28" s="4" t="s">
        <v>354</v>
      </c>
      <c r="G28" s="5" t="s">
        <v>305</v>
      </c>
      <c r="H28" s="1" t="n">
        <v>2</v>
      </c>
      <c r="I28" s="1" t="n">
        <v>330</v>
      </c>
      <c r="J28" s="6" t="n">
        <f aca="false">F28/$E$3</f>
        <v>0.00335551697530864</v>
      </c>
    </row>
    <row r="29" customFormat="false" ht="13.8" hidden="false" customHeight="false" outlineLevel="0" collapsed="false">
      <c r="A29" s="1" t="n">
        <v>23</v>
      </c>
      <c r="B29" s="2" t="s">
        <v>355</v>
      </c>
      <c r="C29" s="2" t="s">
        <v>19</v>
      </c>
      <c r="E29" s="3" t="n">
        <v>2003</v>
      </c>
      <c r="F29" s="4" t="s">
        <v>356</v>
      </c>
      <c r="G29" s="5" t="s">
        <v>305</v>
      </c>
      <c r="H29" s="1" t="n">
        <v>3</v>
      </c>
      <c r="I29" s="1" t="n">
        <v>329</v>
      </c>
      <c r="J29" s="6" t="n">
        <f aca="false">F29/$E$3</f>
        <v>0.00337384259259259</v>
      </c>
    </row>
    <row r="30" customFormat="false" ht="13.8" hidden="false" customHeight="false" outlineLevel="0" collapsed="false">
      <c r="A30" s="1" t="n">
        <v>24</v>
      </c>
      <c r="B30" s="2" t="s">
        <v>357</v>
      </c>
      <c r="C30" s="2" t="s">
        <v>15</v>
      </c>
      <c r="E30" s="3" t="n">
        <v>2005</v>
      </c>
      <c r="F30" s="4" t="s">
        <v>358</v>
      </c>
      <c r="G30" s="5" t="s">
        <v>302</v>
      </c>
      <c r="H30" s="1" t="n">
        <v>21</v>
      </c>
      <c r="I30" s="1" t="n">
        <v>121</v>
      </c>
      <c r="J30" s="6" t="n">
        <f aca="false">F30/$E$3</f>
        <v>0.00338638117283951</v>
      </c>
    </row>
    <row r="31" customFormat="false" ht="13.8" hidden="false" customHeight="false" outlineLevel="0" collapsed="false">
      <c r="A31" s="1" t="n">
        <v>25</v>
      </c>
      <c r="B31" s="2" t="s">
        <v>359</v>
      </c>
      <c r="C31" s="2" t="s">
        <v>211</v>
      </c>
      <c r="E31" s="3" t="n">
        <v>1999</v>
      </c>
      <c r="F31" s="4" t="s">
        <v>360</v>
      </c>
      <c r="G31" s="5" t="s">
        <v>302</v>
      </c>
      <c r="H31" s="1" t="n">
        <v>22</v>
      </c>
      <c r="I31" s="1" t="n">
        <v>399</v>
      </c>
      <c r="J31" s="6" t="n">
        <f aca="false">F31/$E$3</f>
        <v>0.00339699074074074</v>
      </c>
    </row>
    <row r="32" customFormat="false" ht="13.8" hidden="false" customHeight="false" outlineLevel="0" collapsed="false">
      <c r="A32" s="1" t="n">
        <v>26</v>
      </c>
      <c r="B32" s="2" t="s">
        <v>361</v>
      </c>
      <c r="C32" s="2" t="s">
        <v>362</v>
      </c>
      <c r="E32" s="3" t="n">
        <v>1999</v>
      </c>
      <c r="F32" s="4" t="s">
        <v>363</v>
      </c>
      <c r="G32" s="5" t="s">
        <v>305</v>
      </c>
      <c r="H32" s="1" t="n">
        <v>4</v>
      </c>
      <c r="I32" s="1" t="n">
        <v>398</v>
      </c>
      <c r="J32" s="6" t="n">
        <f aca="false">F32/$E$3</f>
        <v>0.00341049382716049</v>
      </c>
    </row>
    <row r="33" customFormat="false" ht="13.8" hidden="false" customHeight="false" outlineLevel="0" collapsed="false">
      <c r="A33" s="1" t="n">
        <v>27</v>
      </c>
      <c r="B33" s="2" t="s">
        <v>364</v>
      </c>
      <c r="C33" s="2" t="s">
        <v>19</v>
      </c>
      <c r="E33" s="3" t="n">
        <v>2003</v>
      </c>
      <c r="F33" s="4" t="s">
        <v>365</v>
      </c>
      <c r="G33" s="5" t="s">
        <v>305</v>
      </c>
      <c r="H33" s="1" t="n">
        <v>5</v>
      </c>
      <c r="I33" s="1" t="n">
        <v>581</v>
      </c>
      <c r="J33" s="6" t="n">
        <f aca="false">F33/$E$3</f>
        <v>0.00344328703703704</v>
      </c>
    </row>
    <row r="34" customFormat="false" ht="13.8" hidden="false" customHeight="false" outlineLevel="0" collapsed="false">
      <c r="A34" s="1" t="n">
        <v>28</v>
      </c>
      <c r="B34" s="2" t="s">
        <v>366</v>
      </c>
      <c r="C34" s="2" t="s">
        <v>367</v>
      </c>
      <c r="E34" s="3" t="n">
        <v>2003</v>
      </c>
      <c r="F34" s="4" t="s">
        <v>368</v>
      </c>
      <c r="G34" s="5" t="s">
        <v>305</v>
      </c>
      <c r="H34" s="1" t="n">
        <v>6</v>
      </c>
      <c r="I34" s="1" t="n">
        <v>334</v>
      </c>
      <c r="J34" s="6" t="n">
        <f aca="false">F34/$E$3</f>
        <v>0.00345968364197531</v>
      </c>
    </row>
    <row r="35" customFormat="false" ht="13.8" hidden="false" customHeight="false" outlineLevel="0" collapsed="false">
      <c r="A35" s="1" t="n">
        <v>29</v>
      </c>
      <c r="B35" s="2" t="s">
        <v>369</v>
      </c>
      <c r="C35" s="2" t="s">
        <v>307</v>
      </c>
      <c r="E35" s="3" t="n">
        <v>2005</v>
      </c>
      <c r="F35" s="4" t="s">
        <v>370</v>
      </c>
      <c r="G35" s="5" t="s">
        <v>302</v>
      </c>
      <c r="H35" s="1" t="n">
        <v>23</v>
      </c>
      <c r="I35" s="1" t="n">
        <v>349</v>
      </c>
      <c r="J35" s="6" t="n">
        <f aca="false">F35/$E$3</f>
        <v>0.00347029320987654</v>
      </c>
    </row>
    <row r="36" customFormat="false" ht="13.8" hidden="false" customHeight="false" outlineLevel="0" collapsed="false">
      <c r="A36" s="1" t="n">
        <v>30</v>
      </c>
      <c r="B36" s="2" t="s">
        <v>371</v>
      </c>
      <c r="C36" s="2" t="s">
        <v>19</v>
      </c>
      <c r="E36" s="3" t="n">
        <v>1999</v>
      </c>
      <c r="F36" s="4" t="s">
        <v>372</v>
      </c>
      <c r="G36" s="5" t="s">
        <v>305</v>
      </c>
      <c r="H36" s="1" t="n">
        <v>7</v>
      </c>
      <c r="I36" s="1" t="n">
        <v>395</v>
      </c>
      <c r="J36" s="6" t="n">
        <f aca="false">F36/$E$3</f>
        <v>0.00348090277777778</v>
      </c>
    </row>
    <row r="37" customFormat="false" ht="13.8" hidden="false" customHeight="false" outlineLevel="0" collapsed="false">
      <c r="A37" s="1" t="n">
        <v>31</v>
      </c>
      <c r="B37" s="2" t="s">
        <v>373</v>
      </c>
      <c r="C37" s="2" t="s">
        <v>19</v>
      </c>
      <c r="E37" s="3" t="n">
        <v>2001</v>
      </c>
      <c r="F37" s="4" t="s">
        <v>374</v>
      </c>
      <c r="G37" s="5" t="s">
        <v>305</v>
      </c>
      <c r="H37" s="1" t="n">
        <v>8</v>
      </c>
      <c r="I37" s="1" t="n">
        <v>420</v>
      </c>
      <c r="J37" s="6" t="n">
        <f aca="false">F37/$E$3</f>
        <v>0.00351851851851852</v>
      </c>
    </row>
    <row r="38" customFormat="false" ht="13.8" hidden="false" customHeight="false" outlineLevel="0" collapsed="false">
      <c r="A38" s="1" t="n">
        <v>32</v>
      </c>
      <c r="B38" s="2" t="s">
        <v>375</v>
      </c>
      <c r="C38" s="2" t="s">
        <v>310</v>
      </c>
      <c r="E38" s="3" t="n">
        <v>2000</v>
      </c>
      <c r="F38" s="4" t="s">
        <v>376</v>
      </c>
      <c r="G38" s="5" t="s">
        <v>302</v>
      </c>
      <c r="H38" s="1" t="n">
        <v>24</v>
      </c>
      <c r="I38" s="1" t="n">
        <v>412</v>
      </c>
      <c r="J38" s="6" t="n">
        <f aca="false">F38/$E$3</f>
        <v>0.00354552469135802</v>
      </c>
    </row>
    <row r="39" customFormat="false" ht="13.8" hidden="false" customHeight="false" outlineLevel="0" collapsed="false">
      <c r="A39" s="1" t="n">
        <v>33</v>
      </c>
      <c r="B39" s="2" t="s">
        <v>377</v>
      </c>
      <c r="C39" s="2" t="s">
        <v>19</v>
      </c>
      <c r="E39" s="3" t="n">
        <v>2006</v>
      </c>
      <c r="F39" s="4" t="s">
        <v>378</v>
      </c>
      <c r="G39" s="5" t="s">
        <v>302</v>
      </c>
      <c r="H39" s="1" t="n">
        <v>25</v>
      </c>
      <c r="I39" s="1" t="n">
        <v>446</v>
      </c>
      <c r="J39" s="6" t="n">
        <f aca="false">F39/$E$3</f>
        <v>0.00355902777777778</v>
      </c>
    </row>
    <row r="40" customFormat="false" ht="13.8" hidden="false" customHeight="false" outlineLevel="0" collapsed="false">
      <c r="A40" s="1" t="n">
        <v>34</v>
      </c>
      <c r="B40" s="2" t="s">
        <v>379</v>
      </c>
      <c r="C40" s="2" t="s">
        <v>124</v>
      </c>
      <c r="E40" s="3" t="n">
        <v>1999</v>
      </c>
      <c r="F40" s="4" t="s">
        <v>380</v>
      </c>
      <c r="G40" s="5" t="s">
        <v>305</v>
      </c>
      <c r="H40" s="1" t="n">
        <v>9</v>
      </c>
      <c r="I40" s="1" t="n">
        <v>397</v>
      </c>
      <c r="J40" s="6" t="n">
        <f aca="false">F40/$E$3</f>
        <v>0.00356963734567901</v>
      </c>
    </row>
    <row r="41" customFormat="false" ht="13.8" hidden="false" customHeight="false" outlineLevel="0" collapsed="false">
      <c r="A41" s="1" t="n">
        <v>35</v>
      </c>
      <c r="B41" s="2" t="s">
        <v>381</v>
      </c>
      <c r="C41" s="2" t="s">
        <v>307</v>
      </c>
      <c r="E41" s="3" t="n">
        <v>2005</v>
      </c>
      <c r="F41" s="4" t="s">
        <v>382</v>
      </c>
      <c r="G41" s="5" t="s">
        <v>302</v>
      </c>
      <c r="H41" s="1" t="n">
        <v>26</v>
      </c>
      <c r="I41" s="1" t="n">
        <v>350</v>
      </c>
      <c r="J41" s="6" t="n">
        <f aca="false">F41/$E$3</f>
        <v>0.00358796296296296</v>
      </c>
    </row>
    <row r="42" customFormat="false" ht="13.8" hidden="false" customHeight="false" outlineLevel="0" collapsed="false">
      <c r="A42" s="1" t="n">
        <v>36</v>
      </c>
      <c r="B42" s="2" t="s">
        <v>19</v>
      </c>
      <c r="C42" s="2" t="s">
        <v>19</v>
      </c>
      <c r="E42" s="3" t="n">
        <v>2003</v>
      </c>
      <c r="F42" s="4" t="s">
        <v>383</v>
      </c>
      <c r="G42" s="5" t="s">
        <v>302</v>
      </c>
      <c r="H42" s="1" t="n">
        <v>27</v>
      </c>
      <c r="I42" s="1" t="n">
        <v>416</v>
      </c>
      <c r="J42" s="6" t="n">
        <f aca="false">F42/$E$3</f>
        <v>0.00360050154320988</v>
      </c>
    </row>
    <row r="43" customFormat="false" ht="13.8" hidden="false" customHeight="false" outlineLevel="0" collapsed="false">
      <c r="A43" s="1" t="n">
        <v>37</v>
      </c>
      <c r="B43" s="2" t="s">
        <v>384</v>
      </c>
      <c r="C43" s="2" t="s">
        <v>307</v>
      </c>
      <c r="E43" s="3" t="n">
        <v>2005</v>
      </c>
      <c r="F43" s="4" t="s">
        <v>385</v>
      </c>
      <c r="G43" s="5" t="s">
        <v>302</v>
      </c>
      <c r="H43" s="1" t="n">
        <v>28</v>
      </c>
      <c r="I43" s="1" t="n">
        <v>351</v>
      </c>
      <c r="J43" s="6" t="n">
        <f aca="false">F43/$E$3</f>
        <v>0.00361111111111111</v>
      </c>
    </row>
    <row r="44" customFormat="false" ht="13.8" hidden="false" customHeight="false" outlineLevel="0" collapsed="false">
      <c r="A44" s="1" t="n">
        <v>38</v>
      </c>
      <c r="B44" s="2" t="s">
        <v>386</v>
      </c>
      <c r="C44" s="2" t="s">
        <v>307</v>
      </c>
      <c r="E44" s="3" t="n">
        <v>2005</v>
      </c>
      <c r="F44" s="4" t="s">
        <v>387</v>
      </c>
      <c r="G44" s="5" t="s">
        <v>302</v>
      </c>
      <c r="H44" s="1" t="n">
        <v>29</v>
      </c>
      <c r="I44" s="1" t="n">
        <v>348</v>
      </c>
      <c r="J44" s="6" t="n">
        <f aca="false">F44/$E$3</f>
        <v>0.00362847222222222</v>
      </c>
    </row>
    <row r="45" customFormat="false" ht="13.8" hidden="false" customHeight="false" outlineLevel="0" collapsed="false">
      <c r="A45" s="1" t="n">
        <v>39</v>
      </c>
      <c r="B45" s="2" t="s">
        <v>388</v>
      </c>
      <c r="C45" s="2" t="s">
        <v>19</v>
      </c>
      <c r="E45" s="3" t="n">
        <v>2005</v>
      </c>
      <c r="F45" s="4" t="s">
        <v>389</v>
      </c>
      <c r="G45" s="5" t="s">
        <v>302</v>
      </c>
      <c r="H45" s="1" t="n">
        <v>30</v>
      </c>
      <c r="I45" s="1" t="n">
        <v>640</v>
      </c>
      <c r="J45" s="6" t="n">
        <f aca="false">F45/$E$3</f>
        <v>0.00366319444444444</v>
      </c>
    </row>
    <row r="46" customFormat="false" ht="13.8" hidden="false" customHeight="false" outlineLevel="0" collapsed="false">
      <c r="A46" s="1" t="n">
        <v>40</v>
      </c>
      <c r="B46" s="2" t="s">
        <v>390</v>
      </c>
      <c r="C46" s="2" t="s">
        <v>307</v>
      </c>
      <c r="E46" s="3" t="n">
        <v>2005</v>
      </c>
      <c r="F46" s="4" t="s">
        <v>391</v>
      </c>
      <c r="G46" s="5" t="s">
        <v>302</v>
      </c>
      <c r="H46" s="1" t="n">
        <v>31</v>
      </c>
      <c r="I46" s="1" t="n">
        <v>347</v>
      </c>
      <c r="J46" s="6" t="n">
        <f aca="false">F46/$E$3</f>
        <v>0.00370563271604938</v>
      </c>
    </row>
    <row r="47" customFormat="false" ht="13.8" hidden="false" customHeight="false" outlineLevel="0" collapsed="false">
      <c r="A47" s="1" t="n">
        <v>41</v>
      </c>
      <c r="B47" s="2" t="s">
        <v>392</v>
      </c>
      <c r="C47" s="2" t="s">
        <v>283</v>
      </c>
      <c r="E47" s="3" t="n">
        <v>2003</v>
      </c>
      <c r="F47" s="4" t="s">
        <v>393</v>
      </c>
      <c r="G47" s="5" t="s">
        <v>305</v>
      </c>
      <c r="H47" s="1" t="n">
        <v>10</v>
      </c>
      <c r="I47" s="1" t="n">
        <v>257</v>
      </c>
      <c r="J47" s="6" t="n">
        <f aca="false">F47/$E$3</f>
        <v>0.00383198302469136</v>
      </c>
    </row>
    <row r="48" customFormat="false" ht="13.8" hidden="false" customHeight="false" outlineLevel="0" collapsed="false">
      <c r="A48" s="1" t="n">
        <v>42</v>
      </c>
      <c r="B48" s="2" t="s">
        <v>394</v>
      </c>
      <c r="C48" s="2" t="s">
        <v>395</v>
      </c>
      <c r="E48" s="3" t="n">
        <v>1999</v>
      </c>
      <c r="F48" s="4" t="s">
        <v>396</v>
      </c>
      <c r="G48" s="5" t="s">
        <v>305</v>
      </c>
      <c r="H48" s="1" t="n">
        <v>11</v>
      </c>
      <c r="I48" s="1" t="n">
        <v>396</v>
      </c>
      <c r="J48" s="6" t="n">
        <f aca="false">F48/$E$3</f>
        <v>0.00637827932098765</v>
      </c>
    </row>
    <row r="49" customFormat="false" ht="13.8" hidden="false" customHeight="false" outlineLevel="0" collapsed="false">
      <c r="A49" s="1" t="n">
        <v>43</v>
      </c>
      <c r="B49" s="2" t="s">
        <v>19</v>
      </c>
      <c r="C49" s="2" t="s">
        <v>19</v>
      </c>
      <c r="E49" s="3" t="n">
        <v>2003</v>
      </c>
      <c r="F49" s="4" t="s">
        <v>397</v>
      </c>
      <c r="G49" s="5" t="s">
        <v>302</v>
      </c>
      <c r="H49" s="1" t="n">
        <v>32</v>
      </c>
      <c r="I49" s="1" t="n">
        <v>364</v>
      </c>
      <c r="J49" s="6" t="n">
        <f aca="false">F49/$E$3</f>
        <v>0.00638020833333333</v>
      </c>
    </row>
    <row r="50" customFormat="false" ht="13.8" hidden="false" customHeight="false" outlineLevel="0" collapsed="false">
      <c r="A50" s="1" t="n">
        <v>44</v>
      </c>
      <c r="B50" s="2" t="s">
        <v>398</v>
      </c>
      <c r="C50" s="2" t="s">
        <v>19</v>
      </c>
      <c r="E50" s="3" t="n">
        <v>2000</v>
      </c>
      <c r="F50" s="4" t="s">
        <v>399</v>
      </c>
      <c r="G50" s="5" t="s">
        <v>305</v>
      </c>
      <c r="H50" s="1" t="n">
        <v>12</v>
      </c>
      <c r="I50" s="1" t="n">
        <v>403</v>
      </c>
      <c r="J50" s="6" t="n">
        <f aca="false">F50/$E$3</f>
        <v>0.00638117283950617</v>
      </c>
    </row>
  </sheetData>
  <mergeCells count="3">
    <mergeCell ref="C3:D3"/>
    <mergeCell ref="F3:G3"/>
    <mergeCell ref="H3:I3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2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RowHeight="1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0.8010204081633"/>
    <col collapsed="false" hidden="false" max="7" min="7" style="5" width="8.23469387755102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customFormat="false" ht="15" hidden="false" customHeight="false" outlineLevel="0" collapsed="false">
      <c r="A1" s="7" t="s">
        <v>0</v>
      </c>
    </row>
    <row r="2" customFormat="false" ht="6" hidden="false" customHeight="true" outlineLevel="0" collapsed="false">
      <c r="A2" s="7"/>
    </row>
    <row r="3" s="8" customFormat="true" ht="15" hidden="false" customHeight="false" outlineLevel="0" collapsed="false">
      <c r="A3" s="8" t="str">
        <f aca="false">'300 m'!A3</f>
        <v>8. Fitnesslauf </v>
      </c>
      <c r="B3" s="9"/>
      <c r="C3" s="10" t="str">
        <f aca="false">'300 m'!C3:D3</f>
        <v>FC Östringen</v>
      </c>
      <c r="D3" s="10"/>
      <c r="E3" s="11" t="n">
        <v>5</v>
      </c>
      <c r="F3" s="10" t="s">
        <v>400</v>
      </c>
      <c r="G3" s="10"/>
      <c r="H3" s="12" t="n">
        <f aca="false">'300 m'!H3:I3</f>
        <v>42646</v>
      </c>
      <c r="I3" s="12"/>
      <c r="J3" s="13"/>
    </row>
    <row r="4" customFormat="false" ht="6" hidden="false" customHeight="true" outlineLevel="0" collapsed="false">
      <c r="A4" s="7"/>
    </row>
    <row r="5" s="17" customFormat="true" ht="15" hidden="false" customHeight="false" outlineLevel="0" collapsed="false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5" t="s">
        <v>9</v>
      </c>
      <c r="G5" s="14" t="s">
        <v>10</v>
      </c>
      <c r="H5" s="14" t="s">
        <v>11</v>
      </c>
      <c r="I5" s="14" t="s">
        <v>12</v>
      </c>
      <c r="J5" s="16" t="s">
        <v>13</v>
      </c>
    </row>
    <row r="6" customFormat="false" ht="15" hidden="false" customHeight="false" outlineLevel="0" collapsed="false">
      <c r="A6" s="18"/>
      <c r="B6" s="19" t="n">
        <f aca="false">SUBTOTAL(3,B7:B1007)</f>
        <v>156</v>
      </c>
      <c r="C6" s="20"/>
      <c r="D6" s="21"/>
      <c r="E6" s="21"/>
      <c r="F6" s="22"/>
      <c r="G6" s="21"/>
      <c r="H6" s="21"/>
      <c r="I6" s="21"/>
      <c r="J6" s="23"/>
    </row>
    <row r="7" customFormat="false" ht="13.8" hidden="false" customHeight="false" outlineLevel="0" collapsed="false">
      <c r="A7" s="1" t="n">
        <v>1</v>
      </c>
      <c r="B7" s="2" t="s">
        <v>401</v>
      </c>
      <c r="C7" s="2" t="s">
        <v>402</v>
      </c>
      <c r="E7" s="3" t="n">
        <v>2001</v>
      </c>
      <c r="F7" s="4" t="s">
        <v>403</v>
      </c>
      <c r="G7" s="5" t="s">
        <v>404</v>
      </c>
      <c r="H7" s="1" t="n">
        <v>1</v>
      </c>
      <c r="I7" s="1" t="n">
        <v>449</v>
      </c>
      <c r="J7" s="6" t="n">
        <f aca="false">F7/$E$3</f>
        <v>0.00258819444444444</v>
      </c>
    </row>
    <row r="8" customFormat="false" ht="13.8" hidden="false" customHeight="false" outlineLevel="0" collapsed="false">
      <c r="A8" s="1" t="n">
        <v>2</v>
      </c>
      <c r="B8" s="2" t="s">
        <v>405</v>
      </c>
      <c r="C8" s="2" t="s">
        <v>406</v>
      </c>
      <c r="E8" s="3" t="n">
        <v>1976</v>
      </c>
      <c r="F8" s="4" t="s">
        <v>407</v>
      </c>
      <c r="G8" s="5" t="s">
        <v>404</v>
      </c>
      <c r="H8" s="1" t="n">
        <v>2</v>
      </c>
      <c r="I8" s="1" t="n">
        <v>625</v>
      </c>
      <c r="J8" s="6" t="n">
        <f aca="false">F8/$E$3</f>
        <v>0.00266134259259259</v>
      </c>
    </row>
    <row r="9" customFormat="false" ht="13.8" hidden="false" customHeight="false" outlineLevel="0" collapsed="false">
      <c r="A9" s="1" t="n">
        <v>3</v>
      </c>
      <c r="B9" s="2" t="s">
        <v>408</v>
      </c>
      <c r="C9" s="2" t="s">
        <v>61</v>
      </c>
      <c r="E9" s="3" t="n">
        <v>2001</v>
      </c>
      <c r="F9" s="4" t="s">
        <v>409</v>
      </c>
      <c r="G9" s="5" t="s">
        <v>404</v>
      </c>
      <c r="H9" s="1" t="n">
        <v>3</v>
      </c>
      <c r="I9" s="1" t="n">
        <v>481</v>
      </c>
      <c r="J9" s="6" t="n">
        <f aca="false">F9/$E$3</f>
        <v>0.00268356481481481</v>
      </c>
    </row>
    <row r="10" customFormat="false" ht="13.8" hidden="false" customHeight="false" outlineLevel="0" collapsed="false">
      <c r="A10" s="1" t="n">
        <v>4</v>
      </c>
      <c r="B10" s="2" t="s">
        <v>410</v>
      </c>
      <c r="C10" s="2" t="s">
        <v>411</v>
      </c>
      <c r="E10" s="3" t="n">
        <v>1978</v>
      </c>
      <c r="F10" s="4" t="s">
        <v>412</v>
      </c>
      <c r="G10" s="5" t="s">
        <v>404</v>
      </c>
      <c r="H10" s="1" t="n">
        <v>4</v>
      </c>
      <c r="I10" s="1" t="n">
        <v>627</v>
      </c>
      <c r="J10" s="6" t="n">
        <f aca="false">F10/$E$3</f>
        <v>0.00276828703703704</v>
      </c>
    </row>
    <row r="11" customFormat="false" ht="13.8" hidden="false" customHeight="false" outlineLevel="0" collapsed="false">
      <c r="A11" s="1" t="n">
        <v>5</v>
      </c>
      <c r="B11" s="2" t="s">
        <v>413</v>
      </c>
      <c r="C11" s="2" t="s">
        <v>19</v>
      </c>
      <c r="E11" s="3" t="n">
        <v>1986</v>
      </c>
      <c r="F11" s="4" t="s">
        <v>414</v>
      </c>
      <c r="G11" s="5" t="s">
        <v>404</v>
      </c>
      <c r="H11" s="1" t="n">
        <v>5</v>
      </c>
      <c r="I11" s="1" t="n">
        <v>637</v>
      </c>
      <c r="J11" s="6" t="n">
        <f aca="false">F11/$E$3</f>
        <v>0.00280787037037037</v>
      </c>
    </row>
    <row r="12" customFormat="false" ht="13.8" hidden="false" customHeight="false" outlineLevel="0" collapsed="false">
      <c r="A12" s="1" t="n">
        <v>6</v>
      </c>
      <c r="B12" s="2" t="s">
        <v>415</v>
      </c>
      <c r="C12" s="2" t="s">
        <v>416</v>
      </c>
      <c r="E12" s="3" t="n">
        <v>1997</v>
      </c>
      <c r="F12" s="4" t="s">
        <v>417</v>
      </c>
      <c r="G12" s="5" t="s">
        <v>404</v>
      </c>
      <c r="H12" s="1" t="n">
        <v>6</v>
      </c>
      <c r="I12" s="1" t="n">
        <v>474</v>
      </c>
      <c r="J12" s="6" t="n">
        <f aca="false">F12/$E$3</f>
        <v>0.00298032407407407</v>
      </c>
    </row>
    <row r="13" customFormat="false" ht="13.8" hidden="false" customHeight="false" outlineLevel="0" collapsed="false">
      <c r="A13" s="1" t="n">
        <v>7</v>
      </c>
      <c r="B13" s="2" t="s">
        <v>418</v>
      </c>
      <c r="C13" s="2" t="s">
        <v>310</v>
      </c>
      <c r="E13" s="3" t="n">
        <v>2001</v>
      </c>
      <c r="F13" s="4" t="s">
        <v>419</v>
      </c>
      <c r="G13" s="5" t="s">
        <v>404</v>
      </c>
      <c r="H13" s="1" t="n">
        <v>7</v>
      </c>
      <c r="I13" s="1" t="n">
        <v>503</v>
      </c>
      <c r="J13" s="6" t="n">
        <f aca="false">F13/$E$3</f>
        <v>0.00299861111111111</v>
      </c>
    </row>
    <row r="14" customFormat="false" ht="13.8" hidden="false" customHeight="false" outlineLevel="0" collapsed="false">
      <c r="A14" s="1" t="n">
        <v>8</v>
      </c>
      <c r="B14" s="2" t="s">
        <v>420</v>
      </c>
      <c r="C14" s="2" t="s">
        <v>331</v>
      </c>
      <c r="E14" s="3" t="n">
        <v>1970</v>
      </c>
      <c r="F14" s="4" t="s">
        <v>421</v>
      </c>
      <c r="G14" s="5" t="s">
        <v>404</v>
      </c>
      <c r="H14" s="1" t="n">
        <v>8</v>
      </c>
      <c r="I14" s="1" t="n">
        <v>263</v>
      </c>
      <c r="J14" s="6" t="n">
        <f aca="false">F14/$E$3</f>
        <v>0.0030125</v>
      </c>
    </row>
    <row r="15" customFormat="false" ht="13.8" hidden="false" customHeight="false" outlineLevel="0" collapsed="false">
      <c r="A15" s="1" t="n">
        <v>9</v>
      </c>
      <c r="B15" s="2" t="s">
        <v>422</v>
      </c>
      <c r="C15" s="2" t="s">
        <v>19</v>
      </c>
      <c r="E15" s="3" t="n">
        <v>2000</v>
      </c>
      <c r="F15" s="4" t="s">
        <v>423</v>
      </c>
      <c r="G15" s="5" t="s">
        <v>404</v>
      </c>
      <c r="H15" s="1" t="n">
        <v>9</v>
      </c>
      <c r="I15" s="1" t="n">
        <v>61</v>
      </c>
      <c r="J15" s="6" t="n">
        <f aca="false">F15/$E$3</f>
        <v>0.00301435185185185</v>
      </c>
    </row>
    <row r="16" customFormat="false" ht="13.8" hidden="false" customHeight="false" outlineLevel="0" collapsed="false">
      <c r="A16" s="1" t="n">
        <v>10</v>
      </c>
      <c r="B16" s="2" t="s">
        <v>424</v>
      </c>
      <c r="C16" s="2" t="s">
        <v>425</v>
      </c>
      <c r="E16" s="3" t="n">
        <v>2001</v>
      </c>
      <c r="F16" s="4" t="s">
        <v>426</v>
      </c>
      <c r="G16" s="5" t="s">
        <v>404</v>
      </c>
      <c r="H16" s="1" t="n">
        <v>10</v>
      </c>
      <c r="I16" s="1" t="n">
        <v>321</v>
      </c>
      <c r="J16" s="6" t="n">
        <f aca="false">F16/$E$3</f>
        <v>0.00302152777777778</v>
      </c>
    </row>
    <row r="17" customFormat="false" ht="13.8" hidden="false" customHeight="false" outlineLevel="0" collapsed="false">
      <c r="A17" s="1" t="n">
        <v>11</v>
      </c>
      <c r="B17" s="2" t="s">
        <v>427</v>
      </c>
      <c r="C17" s="2" t="s">
        <v>310</v>
      </c>
      <c r="E17" s="3" t="n">
        <v>2001</v>
      </c>
      <c r="F17" s="4" t="s">
        <v>428</v>
      </c>
      <c r="G17" s="5" t="s">
        <v>404</v>
      </c>
      <c r="H17" s="1" t="n">
        <v>11</v>
      </c>
      <c r="I17" s="1" t="n">
        <v>500</v>
      </c>
      <c r="J17" s="6" t="n">
        <f aca="false">F17/$E$3</f>
        <v>0.0030375</v>
      </c>
    </row>
    <row r="18" customFormat="false" ht="13.8" hidden="false" customHeight="false" outlineLevel="0" collapsed="false">
      <c r="A18" s="1" t="n">
        <v>12</v>
      </c>
      <c r="B18" s="2" t="s">
        <v>429</v>
      </c>
      <c r="C18" s="2" t="s">
        <v>19</v>
      </c>
      <c r="E18" s="3" t="n">
        <v>1972</v>
      </c>
      <c r="F18" s="4" t="s">
        <v>430</v>
      </c>
      <c r="G18" s="5" t="s">
        <v>404</v>
      </c>
      <c r="H18" s="1" t="n">
        <v>12</v>
      </c>
      <c r="I18" s="1" t="n">
        <v>564</v>
      </c>
      <c r="J18" s="6" t="n">
        <f aca="false">F18/$E$3</f>
        <v>0.00306319444444444</v>
      </c>
    </row>
    <row r="19" customFormat="false" ht="13.8" hidden="false" customHeight="false" outlineLevel="0" collapsed="false">
      <c r="A19" s="1" t="n">
        <v>13</v>
      </c>
      <c r="B19" s="2" t="s">
        <v>431</v>
      </c>
      <c r="C19" s="2" t="s">
        <v>124</v>
      </c>
      <c r="E19" s="3" t="n">
        <v>2000</v>
      </c>
      <c r="F19" s="4" t="s">
        <v>432</v>
      </c>
      <c r="G19" s="5" t="s">
        <v>404</v>
      </c>
      <c r="H19" s="1" t="n">
        <v>13</v>
      </c>
      <c r="I19" s="1" t="n">
        <v>35</v>
      </c>
      <c r="J19" s="6" t="n">
        <f aca="false">F19/$E$3</f>
        <v>0.00308541666666667</v>
      </c>
    </row>
    <row r="20" customFormat="false" ht="13.8" hidden="false" customHeight="false" outlineLevel="0" collapsed="false">
      <c r="A20" s="1" t="n">
        <v>14</v>
      </c>
      <c r="B20" s="2" t="s">
        <v>433</v>
      </c>
      <c r="C20" s="2" t="s">
        <v>310</v>
      </c>
      <c r="E20" s="3" t="n">
        <v>2001</v>
      </c>
      <c r="F20" s="4" t="s">
        <v>434</v>
      </c>
      <c r="G20" s="5" t="s">
        <v>404</v>
      </c>
      <c r="H20" s="1" t="n">
        <v>14</v>
      </c>
      <c r="I20" s="1" t="n">
        <v>499</v>
      </c>
      <c r="J20" s="6" t="n">
        <f aca="false">F20/$E$3</f>
        <v>0.00310439814814815</v>
      </c>
    </row>
    <row r="21" customFormat="false" ht="13.8" hidden="false" customHeight="false" outlineLevel="0" collapsed="false">
      <c r="A21" s="1" t="n">
        <v>15</v>
      </c>
      <c r="B21" s="2" t="s">
        <v>435</v>
      </c>
      <c r="C21" s="2" t="s">
        <v>331</v>
      </c>
      <c r="E21" s="3" t="n">
        <v>2002</v>
      </c>
      <c r="F21" s="4" t="s">
        <v>436</v>
      </c>
      <c r="G21" s="5" t="s">
        <v>404</v>
      </c>
      <c r="H21" s="1" t="n">
        <v>15</v>
      </c>
      <c r="I21" s="1" t="n">
        <v>665</v>
      </c>
      <c r="J21" s="6" t="n">
        <f aca="false">F21/$E$3</f>
        <v>0.00311805555555556</v>
      </c>
    </row>
    <row r="22" customFormat="false" ht="13.8" hidden="false" customHeight="false" outlineLevel="0" collapsed="false">
      <c r="A22" s="1" t="n">
        <v>16</v>
      </c>
      <c r="B22" s="2" t="s">
        <v>437</v>
      </c>
      <c r="C22" s="2" t="s">
        <v>19</v>
      </c>
      <c r="E22" s="3" t="n">
        <v>2001</v>
      </c>
      <c r="F22" s="4" t="s">
        <v>438</v>
      </c>
      <c r="G22" s="5" t="s">
        <v>404</v>
      </c>
      <c r="H22" s="1" t="n">
        <v>16</v>
      </c>
      <c r="I22" s="1" t="n">
        <v>558</v>
      </c>
      <c r="J22" s="6" t="n">
        <f aca="false">F22/$E$3</f>
        <v>0.00313657407407407</v>
      </c>
    </row>
    <row r="23" customFormat="false" ht="13.8" hidden="false" customHeight="false" outlineLevel="0" collapsed="false">
      <c r="A23" s="1" t="n">
        <v>17</v>
      </c>
      <c r="B23" s="2" t="s">
        <v>439</v>
      </c>
      <c r="C23" s="2" t="s">
        <v>19</v>
      </c>
      <c r="E23" s="3" t="n">
        <v>1969</v>
      </c>
      <c r="F23" s="4" t="s">
        <v>440</v>
      </c>
      <c r="G23" s="5" t="s">
        <v>404</v>
      </c>
      <c r="H23" s="1" t="n">
        <v>17</v>
      </c>
      <c r="I23" s="1" t="n">
        <v>664</v>
      </c>
      <c r="J23" s="6" t="n">
        <f aca="false">F23/$E$3</f>
        <v>0.00315231481481481</v>
      </c>
    </row>
    <row r="24" customFormat="false" ht="13.8" hidden="false" customHeight="false" outlineLevel="0" collapsed="false">
      <c r="A24" s="1" t="n">
        <v>18</v>
      </c>
      <c r="B24" s="2" t="s">
        <v>441</v>
      </c>
      <c r="C24" s="2" t="s">
        <v>331</v>
      </c>
      <c r="E24" s="3" t="n">
        <v>2002</v>
      </c>
      <c r="F24" s="4" t="s">
        <v>442</v>
      </c>
      <c r="G24" s="5" t="s">
        <v>404</v>
      </c>
      <c r="H24" s="1" t="n">
        <v>18</v>
      </c>
      <c r="I24" s="1" t="n">
        <v>666</v>
      </c>
      <c r="J24" s="6" t="n">
        <f aca="false">F24/$E$3</f>
        <v>0.00320486111111111</v>
      </c>
    </row>
    <row r="25" customFormat="false" ht="13.8" hidden="false" customHeight="false" outlineLevel="0" collapsed="false">
      <c r="A25" s="1" t="n">
        <v>19</v>
      </c>
      <c r="B25" s="2" t="s">
        <v>443</v>
      </c>
      <c r="C25" s="2" t="s">
        <v>61</v>
      </c>
      <c r="E25" s="3" t="n">
        <v>2002</v>
      </c>
      <c r="F25" s="4" t="s">
        <v>444</v>
      </c>
      <c r="G25" s="5" t="s">
        <v>445</v>
      </c>
      <c r="H25" s="1" t="n">
        <v>1</v>
      </c>
      <c r="I25" s="1" t="n">
        <v>630</v>
      </c>
      <c r="J25" s="6" t="n">
        <f aca="false">F25/$E$3</f>
        <v>0.00320740740740741</v>
      </c>
    </row>
    <row r="26" customFormat="false" ht="13.8" hidden="false" customHeight="false" outlineLevel="0" collapsed="false">
      <c r="A26" s="1" t="n">
        <v>20</v>
      </c>
      <c r="B26" s="2" t="s">
        <v>446</v>
      </c>
      <c r="C26" s="2" t="s">
        <v>310</v>
      </c>
      <c r="E26" s="3" t="n">
        <v>2001</v>
      </c>
      <c r="F26" s="4" t="s">
        <v>447</v>
      </c>
      <c r="G26" s="5" t="s">
        <v>404</v>
      </c>
      <c r="H26" s="1" t="n">
        <v>19</v>
      </c>
      <c r="I26" s="1" t="n">
        <v>505</v>
      </c>
      <c r="J26" s="6" t="n">
        <f aca="false">F26/$E$3</f>
        <v>0.00326805555555556</v>
      </c>
    </row>
    <row r="27" customFormat="false" ht="13.8" hidden="false" customHeight="false" outlineLevel="0" collapsed="false">
      <c r="A27" s="1" t="n">
        <v>21</v>
      </c>
      <c r="B27" s="2" t="s">
        <v>448</v>
      </c>
      <c r="C27" s="2" t="s">
        <v>345</v>
      </c>
      <c r="E27" s="3" t="n">
        <v>1962</v>
      </c>
      <c r="F27" s="4" t="s">
        <v>449</v>
      </c>
      <c r="G27" s="5" t="s">
        <v>404</v>
      </c>
      <c r="H27" s="1" t="n">
        <v>20</v>
      </c>
      <c r="I27" s="1" t="n">
        <v>453</v>
      </c>
      <c r="J27" s="6" t="n">
        <f aca="false">F27/$E$3</f>
        <v>0.00327569444444444</v>
      </c>
    </row>
    <row r="28" customFormat="false" ht="13.8" hidden="false" customHeight="false" outlineLevel="0" collapsed="false">
      <c r="A28" s="1" t="n">
        <v>22</v>
      </c>
      <c r="B28" s="2" t="s">
        <v>450</v>
      </c>
      <c r="C28" s="2" t="s">
        <v>142</v>
      </c>
      <c r="E28" s="3" t="n">
        <v>1982</v>
      </c>
      <c r="F28" s="4" t="s">
        <v>451</v>
      </c>
      <c r="G28" s="5" t="s">
        <v>404</v>
      </c>
      <c r="H28" s="1" t="n">
        <v>21</v>
      </c>
      <c r="I28" s="1" t="n">
        <v>629</v>
      </c>
      <c r="J28" s="6" t="n">
        <f aca="false">F28/$E$3</f>
        <v>0.00329907407407407</v>
      </c>
    </row>
    <row r="29" customFormat="false" ht="13.8" hidden="false" customHeight="false" outlineLevel="0" collapsed="false">
      <c r="A29" s="1" t="n">
        <v>23</v>
      </c>
      <c r="B29" s="2" t="s">
        <v>452</v>
      </c>
      <c r="C29" s="2" t="s">
        <v>453</v>
      </c>
      <c r="E29" s="3" t="n">
        <v>1999</v>
      </c>
      <c r="F29" s="4" t="s">
        <v>454</v>
      </c>
      <c r="G29" s="5" t="s">
        <v>404</v>
      </c>
      <c r="H29" s="1" t="n">
        <v>22</v>
      </c>
      <c r="I29" s="1" t="n">
        <v>333</v>
      </c>
      <c r="J29" s="6" t="n">
        <f aca="false">F29/$E$3</f>
        <v>0.00334560185185185</v>
      </c>
    </row>
    <row r="30" customFormat="false" ht="13.8" hidden="false" customHeight="false" outlineLevel="0" collapsed="false">
      <c r="A30" s="1" t="n">
        <v>24</v>
      </c>
      <c r="B30" s="2" t="s">
        <v>455</v>
      </c>
      <c r="C30" s="2" t="s">
        <v>310</v>
      </c>
      <c r="E30" s="3" t="n">
        <v>2000</v>
      </c>
      <c r="F30" s="4" t="s">
        <v>456</v>
      </c>
      <c r="G30" s="5" t="s">
        <v>404</v>
      </c>
      <c r="H30" s="1" t="n">
        <v>23</v>
      </c>
      <c r="I30" s="1" t="n">
        <v>510</v>
      </c>
      <c r="J30" s="6" t="n">
        <f aca="false">F30/$E$3</f>
        <v>0.00338125</v>
      </c>
    </row>
    <row r="31" customFormat="false" ht="13.8" hidden="false" customHeight="false" outlineLevel="0" collapsed="false">
      <c r="A31" s="1" t="n">
        <v>25</v>
      </c>
      <c r="B31" s="2" t="s">
        <v>457</v>
      </c>
      <c r="C31" s="2" t="s">
        <v>19</v>
      </c>
      <c r="E31" s="3" t="n">
        <v>1999</v>
      </c>
      <c r="F31" s="4" t="s">
        <v>458</v>
      </c>
      <c r="G31" s="5" t="s">
        <v>404</v>
      </c>
      <c r="H31" s="1" t="n">
        <v>24</v>
      </c>
      <c r="I31" s="1" t="n">
        <v>309</v>
      </c>
      <c r="J31" s="6" t="n">
        <f aca="false">F31/$E$3</f>
        <v>0.0033875</v>
      </c>
    </row>
    <row r="32" customFormat="false" ht="13.8" hidden="false" customHeight="false" outlineLevel="0" collapsed="false">
      <c r="A32" s="1" t="n">
        <v>26</v>
      </c>
      <c r="B32" s="2" t="s">
        <v>459</v>
      </c>
      <c r="C32" s="2" t="s">
        <v>19</v>
      </c>
      <c r="E32" s="3" t="n">
        <v>1999</v>
      </c>
      <c r="F32" s="4" t="s">
        <v>460</v>
      </c>
      <c r="G32" s="5" t="s">
        <v>404</v>
      </c>
      <c r="H32" s="1" t="n">
        <v>25</v>
      </c>
      <c r="I32" s="1" t="n">
        <v>322</v>
      </c>
      <c r="J32" s="6" t="n">
        <f aca="false">F32/$E$3</f>
        <v>0.00339490740740741</v>
      </c>
    </row>
    <row r="33" customFormat="false" ht="13.8" hidden="false" customHeight="false" outlineLevel="0" collapsed="false">
      <c r="A33" s="1" t="n">
        <v>27</v>
      </c>
      <c r="B33" s="2" t="s">
        <v>461</v>
      </c>
      <c r="C33" s="2" t="s">
        <v>19</v>
      </c>
      <c r="E33" s="3" t="n">
        <v>2004</v>
      </c>
      <c r="F33" s="4" t="s">
        <v>462</v>
      </c>
      <c r="G33" s="5" t="s">
        <v>404</v>
      </c>
      <c r="H33" s="1" t="n">
        <v>26</v>
      </c>
      <c r="I33" s="1" t="n">
        <v>559</v>
      </c>
      <c r="J33" s="6" t="n">
        <f aca="false">F33/$E$3</f>
        <v>0.0034037037037037</v>
      </c>
    </row>
    <row r="34" customFormat="false" ht="13.8" hidden="false" customHeight="false" outlineLevel="0" collapsed="false">
      <c r="A34" s="1" t="n">
        <v>28</v>
      </c>
      <c r="B34" s="2" t="s">
        <v>463</v>
      </c>
      <c r="C34" s="2" t="s">
        <v>464</v>
      </c>
      <c r="E34" s="3" t="n">
        <v>2002</v>
      </c>
      <c r="F34" s="4" t="s">
        <v>465</v>
      </c>
      <c r="G34" s="5" t="s">
        <v>445</v>
      </c>
      <c r="H34" s="1" t="n">
        <v>2</v>
      </c>
      <c r="I34" s="1" t="n">
        <v>486</v>
      </c>
      <c r="J34" s="6" t="n">
        <f aca="false">F34/$E$3</f>
        <v>0.00346273148148148</v>
      </c>
    </row>
    <row r="35" customFormat="false" ht="13.8" hidden="false" customHeight="false" outlineLevel="0" collapsed="false">
      <c r="A35" s="1" t="n">
        <v>29</v>
      </c>
      <c r="B35" s="2" t="s">
        <v>466</v>
      </c>
      <c r="C35" s="2" t="s">
        <v>211</v>
      </c>
      <c r="E35" s="3" t="n">
        <v>1968</v>
      </c>
      <c r="F35" s="4" t="s">
        <v>467</v>
      </c>
      <c r="G35" s="5" t="s">
        <v>404</v>
      </c>
      <c r="H35" s="1" t="n">
        <v>27</v>
      </c>
      <c r="I35" s="1" t="n">
        <v>550</v>
      </c>
      <c r="J35" s="6" t="n">
        <f aca="false">F35/$E$3</f>
        <v>0.00348333333333333</v>
      </c>
    </row>
    <row r="36" customFormat="false" ht="13.8" hidden="false" customHeight="false" outlineLevel="0" collapsed="false">
      <c r="A36" s="1" t="n">
        <v>30</v>
      </c>
      <c r="B36" s="2" t="s">
        <v>468</v>
      </c>
      <c r="C36" s="2" t="s">
        <v>19</v>
      </c>
      <c r="E36" s="3" t="n">
        <v>2005</v>
      </c>
      <c r="F36" s="4" t="s">
        <v>469</v>
      </c>
      <c r="G36" s="5" t="s">
        <v>445</v>
      </c>
      <c r="H36" s="1" t="n">
        <v>3</v>
      </c>
      <c r="I36" s="1" t="n">
        <v>580</v>
      </c>
      <c r="J36" s="6" t="n">
        <f aca="false">F36/$E$3</f>
        <v>0.00348518518518518</v>
      </c>
    </row>
    <row r="37" customFormat="false" ht="13.8" hidden="false" customHeight="false" outlineLevel="0" collapsed="false">
      <c r="A37" s="1" t="n">
        <v>31</v>
      </c>
      <c r="B37" s="2" t="s">
        <v>470</v>
      </c>
      <c r="C37" s="2" t="s">
        <v>464</v>
      </c>
      <c r="E37" s="3" t="n">
        <v>2002</v>
      </c>
      <c r="F37" s="4" t="s">
        <v>471</v>
      </c>
      <c r="G37" s="5" t="s">
        <v>445</v>
      </c>
      <c r="H37" s="1" t="n">
        <v>4</v>
      </c>
      <c r="I37" s="1" t="n">
        <v>496</v>
      </c>
      <c r="J37" s="6" t="n">
        <f aca="false">F37/$E$3</f>
        <v>0.00348657407407407</v>
      </c>
    </row>
    <row r="38" customFormat="false" ht="13.8" hidden="false" customHeight="false" outlineLevel="0" collapsed="false">
      <c r="A38" s="1" t="n">
        <v>32</v>
      </c>
      <c r="B38" s="2" t="s">
        <v>472</v>
      </c>
      <c r="C38" s="2" t="s">
        <v>19</v>
      </c>
      <c r="E38" s="3" t="n">
        <v>1973</v>
      </c>
      <c r="F38" s="4" t="s">
        <v>473</v>
      </c>
      <c r="G38" s="5" t="s">
        <v>445</v>
      </c>
      <c r="H38" s="1" t="n">
        <v>5</v>
      </c>
      <c r="I38" s="1" t="n">
        <v>563</v>
      </c>
      <c r="J38" s="6" t="n">
        <f aca="false">F38/$E$3</f>
        <v>0.00349513888888889</v>
      </c>
    </row>
    <row r="39" customFormat="false" ht="13.8" hidden="false" customHeight="false" outlineLevel="0" collapsed="false">
      <c r="A39" s="1" t="n">
        <v>33</v>
      </c>
      <c r="B39" s="2" t="s">
        <v>474</v>
      </c>
      <c r="C39" s="2" t="s">
        <v>19</v>
      </c>
      <c r="E39" s="3" t="n">
        <v>1964</v>
      </c>
      <c r="F39" s="4" t="s">
        <v>475</v>
      </c>
      <c r="G39" s="5" t="s">
        <v>404</v>
      </c>
      <c r="H39" s="1" t="n">
        <v>28</v>
      </c>
      <c r="I39" s="1" t="n">
        <v>278</v>
      </c>
      <c r="J39" s="6" t="n">
        <f aca="false">F39/$E$3</f>
        <v>0.00350347222222222</v>
      </c>
    </row>
    <row r="40" customFormat="false" ht="13.8" hidden="false" customHeight="false" outlineLevel="0" collapsed="false">
      <c r="A40" s="1" t="n">
        <v>34</v>
      </c>
      <c r="B40" s="2" t="s">
        <v>476</v>
      </c>
      <c r="C40" s="2" t="s">
        <v>345</v>
      </c>
      <c r="E40" s="3" t="n">
        <v>1964</v>
      </c>
      <c r="F40" s="4" t="s">
        <v>477</v>
      </c>
      <c r="G40" s="5" t="s">
        <v>445</v>
      </c>
      <c r="H40" s="1" t="n">
        <v>6</v>
      </c>
      <c r="I40" s="1" t="n">
        <v>454</v>
      </c>
      <c r="J40" s="6" t="n">
        <f aca="false">F40/$E$3</f>
        <v>0.00350694444444444</v>
      </c>
    </row>
    <row r="41" customFormat="false" ht="13.8" hidden="false" customHeight="false" outlineLevel="0" collapsed="false">
      <c r="A41" s="1" t="n">
        <v>35</v>
      </c>
      <c r="B41" s="2" t="s">
        <v>478</v>
      </c>
      <c r="C41" s="2" t="s">
        <v>19</v>
      </c>
      <c r="E41" s="3" t="n">
        <v>1999</v>
      </c>
      <c r="F41" s="4" t="s">
        <v>479</v>
      </c>
      <c r="G41" s="5" t="s">
        <v>445</v>
      </c>
      <c r="H41" s="1" t="n">
        <v>7</v>
      </c>
      <c r="I41" s="1" t="n">
        <v>470</v>
      </c>
      <c r="J41" s="6" t="n">
        <f aca="false">F41/$E$3</f>
        <v>0.00352013888888889</v>
      </c>
    </row>
    <row r="42" customFormat="false" ht="13.8" hidden="false" customHeight="false" outlineLevel="0" collapsed="false">
      <c r="A42" s="1" t="n">
        <v>36</v>
      </c>
      <c r="B42" s="2" t="s">
        <v>480</v>
      </c>
      <c r="C42" s="2" t="s">
        <v>19</v>
      </c>
      <c r="E42" s="3" t="n">
        <v>1996</v>
      </c>
      <c r="F42" s="4" t="s">
        <v>481</v>
      </c>
      <c r="G42" s="5" t="s">
        <v>404</v>
      </c>
      <c r="H42" s="1" t="n">
        <v>29</v>
      </c>
      <c r="I42" s="1" t="n">
        <v>207</v>
      </c>
      <c r="J42" s="6" t="n">
        <f aca="false">F42/$E$3</f>
        <v>0.0035212962962963</v>
      </c>
    </row>
    <row r="43" customFormat="false" ht="13.8" hidden="false" customHeight="false" outlineLevel="0" collapsed="false">
      <c r="A43" s="1" t="n">
        <v>37</v>
      </c>
      <c r="B43" s="2" t="s">
        <v>482</v>
      </c>
      <c r="C43" s="2" t="s">
        <v>124</v>
      </c>
      <c r="E43" s="3" t="n">
        <v>1998</v>
      </c>
      <c r="F43" s="4" t="s">
        <v>483</v>
      </c>
      <c r="G43" s="5" t="s">
        <v>445</v>
      </c>
      <c r="H43" s="1" t="n">
        <v>8</v>
      </c>
      <c r="I43" s="1" t="n">
        <v>34</v>
      </c>
      <c r="J43" s="6" t="n">
        <f aca="false">F43/$E$3</f>
        <v>0.00353148148148148</v>
      </c>
    </row>
    <row r="44" customFormat="false" ht="13.8" hidden="false" customHeight="false" outlineLevel="0" collapsed="false">
      <c r="A44" s="1" t="n">
        <v>38</v>
      </c>
      <c r="B44" s="2" t="s">
        <v>484</v>
      </c>
      <c r="C44" s="2" t="s">
        <v>19</v>
      </c>
      <c r="E44" s="3" t="n">
        <v>1999</v>
      </c>
      <c r="F44" s="4" t="s">
        <v>485</v>
      </c>
      <c r="G44" s="5" t="s">
        <v>404</v>
      </c>
      <c r="H44" s="1" t="n">
        <v>30</v>
      </c>
      <c r="I44" s="1" t="n">
        <v>316</v>
      </c>
      <c r="J44" s="6" t="n">
        <f aca="false">F44/$E$3</f>
        <v>0.0035337962962963</v>
      </c>
    </row>
    <row r="45" customFormat="false" ht="13.8" hidden="false" customHeight="false" outlineLevel="0" collapsed="false">
      <c r="A45" s="1" t="n">
        <v>39</v>
      </c>
      <c r="B45" s="2" t="s">
        <v>486</v>
      </c>
      <c r="C45" s="2" t="s">
        <v>310</v>
      </c>
      <c r="E45" s="3" t="n">
        <v>2001</v>
      </c>
      <c r="F45" s="4" t="s">
        <v>487</v>
      </c>
      <c r="G45" s="5" t="s">
        <v>404</v>
      </c>
      <c r="H45" s="1" t="n">
        <v>31</v>
      </c>
      <c r="I45" s="1" t="n">
        <v>508</v>
      </c>
      <c r="J45" s="6" t="n">
        <f aca="false">F45/$E$3</f>
        <v>0.00357453703703704</v>
      </c>
    </row>
    <row r="46" customFormat="false" ht="13.8" hidden="false" customHeight="false" outlineLevel="0" collapsed="false">
      <c r="A46" s="1" t="n">
        <v>40</v>
      </c>
      <c r="B46" s="2" t="s">
        <v>488</v>
      </c>
      <c r="C46" s="2" t="s">
        <v>310</v>
      </c>
      <c r="E46" s="3" t="n">
        <v>2000</v>
      </c>
      <c r="F46" s="4" t="s">
        <v>489</v>
      </c>
      <c r="G46" s="5" t="s">
        <v>404</v>
      </c>
      <c r="H46" s="1" t="n">
        <v>32</v>
      </c>
      <c r="I46" s="1" t="n">
        <v>509</v>
      </c>
      <c r="J46" s="6" t="n">
        <f aca="false">F46/$E$3</f>
        <v>0.00357592592592593</v>
      </c>
    </row>
    <row r="47" customFormat="false" ht="13.8" hidden="false" customHeight="false" outlineLevel="0" collapsed="false">
      <c r="A47" s="1" t="n">
        <v>41</v>
      </c>
      <c r="B47" s="2" t="s">
        <v>490</v>
      </c>
      <c r="C47" s="2" t="s">
        <v>491</v>
      </c>
      <c r="E47" s="3" t="n">
        <v>1967</v>
      </c>
      <c r="F47" s="4" t="s">
        <v>492</v>
      </c>
      <c r="G47" s="5" t="s">
        <v>404</v>
      </c>
      <c r="H47" s="1" t="n">
        <v>33</v>
      </c>
      <c r="I47" s="1" t="n">
        <v>556</v>
      </c>
      <c r="J47" s="6" t="n">
        <f aca="false">F47/$E$3</f>
        <v>0.00360092592592593</v>
      </c>
    </row>
    <row r="48" customFormat="false" ht="13.8" hidden="false" customHeight="false" outlineLevel="0" collapsed="false">
      <c r="A48" s="1" t="n">
        <v>42</v>
      </c>
      <c r="B48" s="2" t="s">
        <v>493</v>
      </c>
      <c r="C48" s="2" t="s">
        <v>19</v>
      </c>
      <c r="E48" s="3" t="n">
        <v>1970</v>
      </c>
      <c r="F48" s="4" t="s">
        <v>494</v>
      </c>
      <c r="G48" s="5" t="s">
        <v>404</v>
      </c>
      <c r="H48" s="1" t="n">
        <v>34</v>
      </c>
      <c r="I48" s="1" t="n">
        <v>546</v>
      </c>
      <c r="J48" s="6" t="n">
        <f aca="false">F48/$E$3</f>
        <v>0.00361643518518518</v>
      </c>
    </row>
    <row r="49" customFormat="false" ht="13.8" hidden="false" customHeight="false" outlineLevel="0" collapsed="false">
      <c r="A49" s="1" t="n">
        <v>43</v>
      </c>
      <c r="B49" s="2" t="s">
        <v>495</v>
      </c>
      <c r="C49" s="2" t="s">
        <v>345</v>
      </c>
      <c r="E49" s="3" t="n">
        <v>1998</v>
      </c>
      <c r="F49" s="4" t="s">
        <v>496</v>
      </c>
      <c r="G49" s="5" t="s">
        <v>404</v>
      </c>
      <c r="H49" s="1" t="n">
        <v>35</v>
      </c>
      <c r="I49" s="1" t="n">
        <v>456</v>
      </c>
      <c r="J49" s="6" t="n">
        <f aca="false">F49/$E$3</f>
        <v>0.0036275462962963</v>
      </c>
    </row>
    <row r="50" customFormat="false" ht="13.8" hidden="false" customHeight="false" outlineLevel="0" collapsed="false">
      <c r="A50" s="1" t="n">
        <v>44</v>
      </c>
      <c r="B50" s="2" t="s">
        <v>497</v>
      </c>
      <c r="C50" s="2" t="s">
        <v>498</v>
      </c>
      <c r="E50" s="3" t="n">
        <v>1996</v>
      </c>
      <c r="F50" s="4" t="s">
        <v>499</v>
      </c>
      <c r="G50" s="5" t="s">
        <v>404</v>
      </c>
      <c r="H50" s="1" t="n">
        <v>36</v>
      </c>
      <c r="I50" s="1" t="n">
        <v>184</v>
      </c>
      <c r="J50" s="6" t="n">
        <f aca="false">F50/$E$3</f>
        <v>0.00363240740740741</v>
      </c>
    </row>
    <row r="51" customFormat="false" ht="13.8" hidden="false" customHeight="false" outlineLevel="0" collapsed="false">
      <c r="A51" s="1" t="n">
        <v>45</v>
      </c>
      <c r="B51" s="2" t="s">
        <v>500</v>
      </c>
      <c r="C51" s="2" t="s">
        <v>326</v>
      </c>
      <c r="E51" s="3" t="n">
        <v>1970</v>
      </c>
      <c r="F51" s="4" t="s">
        <v>501</v>
      </c>
      <c r="G51" s="5" t="s">
        <v>445</v>
      </c>
      <c r="H51" s="1" t="n">
        <v>9</v>
      </c>
      <c r="I51" s="1" t="n">
        <v>577</v>
      </c>
      <c r="J51" s="6" t="n">
        <f aca="false">F51/$E$3</f>
        <v>0.00364861111111111</v>
      </c>
    </row>
    <row r="52" customFormat="false" ht="13.8" hidden="false" customHeight="false" outlineLevel="0" collapsed="false">
      <c r="A52" s="1" t="n">
        <v>46</v>
      </c>
      <c r="B52" s="2" t="s">
        <v>502</v>
      </c>
      <c r="C52" s="2" t="s">
        <v>503</v>
      </c>
      <c r="E52" s="3" t="n">
        <v>2003</v>
      </c>
      <c r="F52" s="4" t="s">
        <v>504</v>
      </c>
      <c r="G52" s="5" t="s">
        <v>445</v>
      </c>
      <c r="H52" s="1" t="n">
        <v>10</v>
      </c>
      <c r="I52" s="1" t="n">
        <v>430</v>
      </c>
      <c r="J52" s="6" t="n">
        <f aca="false">F52/$E$3</f>
        <v>0.00377337962962963</v>
      </c>
    </row>
    <row r="53" customFormat="false" ht="13.8" hidden="false" customHeight="false" outlineLevel="0" collapsed="false">
      <c r="A53" s="1" t="n">
        <v>47</v>
      </c>
      <c r="B53" s="2" t="s">
        <v>505</v>
      </c>
      <c r="C53" s="2" t="s">
        <v>362</v>
      </c>
      <c r="E53" s="3" t="n">
        <v>1999</v>
      </c>
      <c r="F53" s="4" t="s">
        <v>506</v>
      </c>
      <c r="G53" s="5" t="s">
        <v>445</v>
      </c>
      <c r="H53" s="1" t="n">
        <v>11</v>
      </c>
      <c r="I53" s="1" t="n">
        <v>133</v>
      </c>
      <c r="J53" s="6" t="n">
        <f aca="false">F53/$E$3</f>
        <v>0.00380578703703704</v>
      </c>
    </row>
    <row r="54" customFormat="false" ht="13.8" hidden="false" customHeight="false" outlineLevel="0" collapsed="false">
      <c r="A54" s="1" t="n">
        <v>48</v>
      </c>
      <c r="B54" s="2" t="s">
        <v>507</v>
      </c>
      <c r="C54" s="2" t="s">
        <v>310</v>
      </c>
      <c r="E54" s="3" t="n">
        <v>2000</v>
      </c>
      <c r="F54" s="4" t="s">
        <v>508</v>
      </c>
      <c r="G54" s="5" t="s">
        <v>404</v>
      </c>
      <c r="H54" s="1" t="n">
        <v>37</v>
      </c>
      <c r="I54" s="1" t="n">
        <v>511</v>
      </c>
      <c r="J54" s="6" t="n">
        <f aca="false">F54/$E$3</f>
        <v>0.00383032407407407</v>
      </c>
    </row>
    <row r="55" customFormat="false" ht="13.8" hidden="false" customHeight="false" outlineLevel="0" collapsed="false">
      <c r="A55" s="1" t="n">
        <v>49</v>
      </c>
      <c r="B55" s="2" t="s">
        <v>509</v>
      </c>
      <c r="C55" s="2" t="s">
        <v>61</v>
      </c>
      <c r="E55" s="3" t="n">
        <v>1969</v>
      </c>
      <c r="F55" s="4" t="s">
        <v>510</v>
      </c>
      <c r="G55" s="5" t="s">
        <v>445</v>
      </c>
      <c r="H55" s="1" t="n">
        <v>12</v>
      </c>
      <c r="I55" s="1" t="n">
        <v>552</v>
      </c>
      <c r="J55" s="6" t="n">
        <f aca="false">F55/$E$3</f>
        <v>0.00389768518518519</v>
      </c>
    </row>
    <row r="56" customFormat="false" ht="13.8" hidden="false" customHeight="false" outlineLevel="0" collapsed="false">
      <c r="A56" s="1" t="n">
        <v>50</v>
      </c>
      <c r="B56" s="2" t="s">
        <v>511</v>
      </c>
      <c r="C56" s="2" t="s">
        <v>310</v>
      </c>
      <c r="E56" s="3" t="n">
        <v>2000</v>
      </c>
      <c r="F56" s="4" t="s">
        <v>512</v>
      </c>
      <c r="G56" s="5" t="s">
        <v>404</v>
      </c>
      <c r="H56" s="1" t="n">
        <v>38</v>
      </c>
      <c r="I56" s="1" t="n">
        <v>512</v>
      </c>
      <c r="J56" s="6" t="n">
        <f aca="false">F56/$E$3</f>
        <v>0.00391875</v>
      </c>
    </row>
    <row r="57" customFormat="false" ht="13.8" hidden="false" customHeight="false" outlineLevel="0" collapsed="false">
      <c r="A57" s="1" t="n">
        <v>51</v>
      </c>
      <c r="B57" s="2" t="s">
        <v>513</v>
      </c>
      <c r="C57" s="2" t="s">
        <v>310</v>
      </c>
      <c r="E57" s="3" t="n">
        <v>2001</v>
      </c>
      <c r="F57" s="4" t="s">
        <v>514</v>
      </c>
      <c r="G57" s="5" t="s">
        <v>404</v>
      </c>
      <c r="H57" s="1" t="n">
        <v>39</v>
      </c>
      <c r="I57" s="1" t="n">
        <v>518</v>
      </c>
      <c r="J57" s="6" t="n">
        <f aca="false">F57/$E$3</f>
        <v>0.00392291666666667</v>
      </c>
    </row>
    <row r="58" customFormat="false" ht="13.8" hidden="false" customHeight="false" outlineLevel="0" collapsed="false">
      <c r="A58" s="1" t="n">
        <v>52</v>
      </c>
      <c r="B58" s="2" t="s">
        <v>515</v>
      </c>
      <c r="C58" s="2" t="s">
        <v>310</v>
      </c>
      <c r="E58" s="3" t="n">
        <v>2001</v>
      </c>
      <c r="F58" s="4" t="s">
        <v>516</v>
      </c>
      <c r="G58" s="5" t="s">
        <v>404</v>
      </c>
      <c r="H58" s="1" t="n">
        <v>40</v>
      </c>
      <c r="I58" s="1" t="n">
        <v>504</v>
      </c>
      <c r="J58" s="6" t="n">
        <f aca="false">F58/$E$3</f>
        <v>0.00392384259259259</v>
      </c>
    </row>
    <row r="59" customFormat="false" ht="13.8" hidden="false" customHeight="false" outlineLevel="0" collapsed="false">
      <c r="A59" s="1" t="n">
        <v>53</v>
      </c>
      <c r="B59" s="2" t="s">
        <v>517</v>
      </c>
      <c r="C59" s="2" t="s">
        <v>15</v>
      </c>
      <c r="E59" s="3" t="n">
        <v>1978</v>
      </c>
      <c r="F59" s="4" t="s">
        <v>518</v>
      </c>
      <c r="G59" s="5" t="s">
        <v>445</v>
      </c>
      <c r="H59" s="1" t="n">
        <v>13</v>
      </c>
      <c r="I59" s="1" t="n">
        <v>211</v>
      </c>
      <c r="J59" s="6" t="n">
        <f aca="false">F59/$E$3</f>
        <v>0.0039412037037037</v>
      </c>
    </row>
    <row r="60" customFormat="false" ht="13.8" hidden="false" customHeight="false" outlineLevel="0" collapsed="false">
      <c r="A60" s="1" t="n">
        <v>54</v>
      </c>
      <c r="B60" s="2" t="s">
        <v>519</v>
      </c>
      <c r="C60" s="2" t="s">
        <v>19</v>
      </c>
      <c r="E60" s="3" t="n">
        <v>1997</v>
      </c>
      <c r="F60" s="4" t="s">
        <v>520</v>
      </c>
      <c r="G60" s="5" t="s">
        <v>404</v>
      </c>
      <c r="H60" s="1" t="n">
        <v>41</v>
      </c>
      <c r="I60" s="1" t="n">
        <v>270</v>
      </c>
      <c r="J60" s="6" t="n">
        <f aca="false">F60/$E$3</f>
        <v>0.00394259259259259</v>
      </c>
    </row>
    <row r="61" customFormat="false" ht="13.8" hidden="false" customHeight="false" outlineLevel="0" collapsed="false">
      <c r="A61" s="1" t="n">
        <v>55</v>
      </c>
      <c r="B61" s="2" t="s">
        <v>521</v>
      </c>
      <c r="C61" s="2" t="s">
        <v>211</v>
      </c>
      <c r="E61" s="3" t="n">
        <v>1972</v>
      </c>
      <c r="F61" s="4" t="s">
        <v>522</v>
      </c>
      <c r="G61" s="5" t="s">
        <v>404</v>
      </c>
      <c r="H61" s="1" t="n">
        <v>42</v>
      </c>
      <c r="I61" s="1" t="n">
        <v>1026</v>
      </c>
      <c r="J61" s="6" t="n">
        <f aca="false">F61/$E$3</f>
        <v>0.00396689814814815</v>
      </c>
    </row>
    <row r="62" customFormat="false" ht="13.8" hidden="false" customHeight="false" outlineLevel="0" collapsed="false">
      <c r="A62" s="1" t="n">
        <v>56</v>
      </c>
      <c r="B62" s="2" t="s">
        <v>523</v>
      </c>
      <c r="C62" s="2" t="s">
        <v>524</v>
      </c>
      <c r="E62" s="3" t="n">
        <v>2000</v>
      </c>
      <c r="F62" s="4" t="s">
        <v>525</v>
      </c>
      <c r="G62" s="5" t="s">
        <v>404</v>
      </c>
      <c r="H62" s="1" t="n">
        <v>43</v>
      </c>
      <c r="I62" s="1" t="n">
        <v>639</v>
      </c>
      <c r="J62" s="6" t="n">
        <f aca="false">F62/$E$3</f>
        <v>0.00397361111111111</v>
      </c>
    </row>
    <row r="63" customFormat="false" ht="13.8" hidden="false" customHeight="false" outlineLevel="0" collapsed="false">
      <c r="A63" s="1" t="n">
        <v>57</v>
      </c>
      <c r="B63" s="2" t="s">
        <v>526</v>
      </c>
      <c r="C63" s="2" t="s">
        <v>19</v>
      </c>
      <c r="E63" s="3" t="n">
        <v>1974</v>
      </c>
      <c r="F63" s="4" t="s">
        <v>527</v>
      </c>
      <c r="G63" s="5" t="s">
        <v>404</v>
      </c>
      <c r="H63" s="1" t="n">
        <v>44</v>
      </c>
      <c r="I63" s="1" t="n">
        <v>659</v>
      </c>
      <c r="J63" s="6" t="n">
        <f aca="false">F63/$E$3</f>
        <v>0.0039787037037037</v>
      </c>
    </row>
    <row r="64" customFormat="false" ht="13.8" hidden="false" customHeight="false" outlineLevel="0" collapsed="false">
      <c r="A64" s="1" t="n">
        <v>58</v>
      </c>
      <c r="B64" s="2" t="s">
        <v>528</v>
      </c>
      <c r="C64" s="2" t="s">
        <v>19</v>
      </c>
      <c r="E64" s="3" t="n">
        <v>1980</v>
      </c>
      <c r="F64" s="4" t="s">
        <v>529</v>
      </c>
      <c r="G64" s="5" t="s">
        <v>445</v>
      </c>
      <c r="H64" s="1" t="n">
        <v>14</v>
      </c>
      <c r="I64" s="1" t="n">
        <v>557</v>
      </c>
      <c r="J64" s="6" t="n">
        <f aca="false">F64/$E$3</f>
        <v>0.00400347222222222</v>
      </c>
    </row>
    <row r="65" customFormat="false" ht="13.8" hidden="false" customHeight="false" outlineLevel="0" collapsed="false">
      <c r="A65" s="1" t="n">
        <v>59</v>
      </c>
      <c r="B65" s="2" t="s">
        <v>530</v>
      </c>
      <c r="C65" s="2" t="s">
        <v>310</v>
      </c>
      <c r="E65" s="3" t="n">
        <v>2000</v>
      </c>
      <c r="F65" s="4" t="s">
        <v>531</v>
      </c>
      <c r="G65" s="5" t="s">
        <v>404</v>
      </c>
      <c r="H65" s="1" t="n">
        <v>45</v>
      </c>
      <c r="I65" s="1" t="n">
        <v>507</v>
      </c>
      <c r="J65" s="6" t="n">
        <f aca="false">F65/$E$3</f>
        <v>0.00403032407407407</v>
      </c>
    </row>
    <row r="66" customFormat="false" ht="13.8" hidden="false" customHeight="false" outlineLevel="0" collapsed="false">
      <c r="A66" s="1" t="n">
        <v>60</v>
      </c>
      <c r="B66" s="2" t="s">
        <v>532</v>
      </c>
      <c r="C66" s="2" t="s">
        <v>310</v>
      </c>
      <c r="E66" s="3" t="n">
        <v>2000</v>
      </c>
      <c r="F66" s="4" t="s">
        <v>533</v>
      </c>
      <c r="G66" s="5" t="s">
        <v>404</v>
      </c>
      <c r="H66" s="1" t="n">
        <v>46</v>
      </c>
      <c r="I66" s="1" t="n">
        <v>517</v>
      </c>
      <c r="J66" s="6" t="n">
        <f aca="false">F66/$E$3</f>
        <v>0.00403171296296296</v>
      </c>
    </row>
    <row r="67" customFormat="false" ht="13.8" hidden="false" customHeight="false" outlineLevel="0" collapsed="false">
      <c r="A67" s="1" t="n">
        <v>61</v>
      </c>
      <c r="B67" s="2" t="s">
        <v>534</v>
      </c>
      <c r="C67" s="2" t="s">
        <v>310</v>
      </c>
      <c r="E67" s="3" t="n">
        <v>2001</v>
      </c>
      <c r="F67" s="4" t="s">
        <v>535</v>
      </c>
      <c r="G67" s="5" t="s">
        <v>404</v>
      </c>
      <c r="H67" s="1" t="n">
        <v>47</v>
      </c>
      <c r="I67" s="1" t="n">
        <v>501</v>
      </c>
      <c r="J67" s="6" t="n">
        <f aca="false">F67/$E$3</f>
        <v>0.00403310185185185</v>
      </c>
    </row>
    <row r="68" customFormat="false" ht="13.8" hidden="false" customHeight="false" outlineLevel="0" collapsed="false">
      <c r="A68" s="1" t="n">
        <v>62</v>
      </c>
      <c r="B68" s="2" t="s">
        <v>536</v>
      </c>
      <c r="C68" s="2" t="s">
        <v>19</v>
      </c>
      <c r="E68" s="3" t="n">
        <v>2003</v>
      </c>
      <c r="F68" s="4" t="s">
        <v>537</v>
      </c>
      <c r="G68" s="5" t="s">
        <v>404</v>
      </c>
      <c r="H68" s="1" t="n">
        <v>48</v>
      </c>
      <c r="I68" s="1" t="n">
        <v>318</v>
      </c>
      <c r="J68" s="6" t="n">
        <f aca="false">F68/$E$3</f>
        <v>0.00403402777777778</v>
      </c>
    </row>
    <row r="69" customFormat="false" ht="13.8" hidden="false" customHeight="false" outlineLevel="0" collapsed="false">
      <c r="A69" s="1" t="n">
        <v>63</v>
      </c>
      <c r="B69" s="2" t="s">
        <v>538</v>
      </c>
      <c r="C69" s="2" t="s">
        <v>539</v>
      </c>
      <c r="E69" s="3" t="n">
        <v>1967</v>
      </c>
      <c r="F69" s="4" t="s">
        <v>540</v>
      </c>
      <c r="G69" s="5" t="s">
        <v>445</v>
      </c>
      <c r="H69" s="1" t="n">
        <v>15</v>
      </c>
      <c r="I69" s="1" t="n">
        <v>262</v>
      </c>
      <c r="J69" s="6" t="n">
        <f aca="false">F69/$E$3</f>
        <v>0.00405486111111111</v>
      </c>
    </row>
    <row r="70" customFormat="false" ht="13.8" hidden="false" customHeight="false" outlineLevel="0" collapsed="false">
      <c r="A70" s="1" t="n">
        <v>64</v>
      </c>
      <c r="B70" s="2" t="s">
        <v>541</v>
      </c>
      <c r="C70" s="2" t="s">
        <v>345</v>
      </c>
      <c r="E70" s="3" t="n">
        <v>1995</v>
      </c>
      <c r="F70" s="4" t="s">
        <v>542</v>
      </c>
      <c r="G70" s="5" t="s">
        <v>445</v>
      </c>
      <c r="H70" s="1" t="n">
        <v>16</v>
      </c>
      <c r="I70" s="1" t="n">
        <v>455</v>
      </c>
      <c r="J70" s="6" t="n">
        <f aca="false">F70/$E$3</f>
        <v>0.00405949074074074</v>
      </c>
    </row>
    <row r="71" customFormat="false" ht="13.8" hidden="false" customHeight="false" outlineLevel="0" collapsed="false">
      <c r="A71" s="1" t="n">
        <v>65</v>
      </c>
      <c r="B71" s="2" t="s">
        <v>543</v>
      </c>
      <c r="C71" s="2" t="s">
        <v>310</v>
      </c>
      <c r="E71" s="3" t="n">
        <v>2000</v>
      </c>
      <c r="F71" s="4" t="s">
        <v>544</v>
      </c>
      <c r="G71" s="5" t="s">
        <v>404</v>
      </c>
      <c r="H71" s="1" t="n">
        <v>49</v>
      </c>
      <c r="I71" s="1" t="n">
        <v>516</v>
      </c>
      <c r="J71" s="6" t="n">
        <f aca="false">F71/$E$3</f>
        <v>0.00408425925925926</v>
      </c>
    </row>
    <row r="72" customFormat="false" ht="13.8" hidden="false" customHeight="false" outlineLevel="0" collapsed="false">
      <c r="A72" s="1" t="n">
        <v>66</v>
      </c>
      <c r="B72" s="2" t="s">
        <v>545</v>
      </c>
      <c r="C72" s="2" t="s">
        <v>19</v>
      </c>
      <c r="E72" s="3" t="n">
        <v>1979</v>
      </c>
      <c r="F72" s="4" t="s">
        <v>546</v>
      </c>
      <c r="G72" s="5" t="s">
        <v>445</v>
      </c>
      <c r="H72" s="1" t="n">
        <v>17</v>
      </c>
      <c r="I72" s="1" t="n">
        <v>176</v>
      </c>
      <c r="J72" s="6" t="n">
        <f aca="false">F72/$E$3</f>
        <v>0.00409976851851852</v>
      </c>
    </row>
    <row r="73" customFormat="false" ht="13.8" hidden="false" customHeight="false" outlineLevel="0" collapsed="false">
      <c r="A73" s="1" t="n">
        <v>67</v>
      </c>
      <c r="B73" s="2" t="s">
        <v>547</v>
      </c>
      <c r="C73" s="2" t="s">
        <v>19</v>
      </c>
      <c r="E73" s="3" t="n">
        <v>2000</v>
      </c>
      <c r="F73" s="4" t="s">
        <v>548</v>
      </c>
      <c r="G73" s="5" t="s">
        <v>445</v>
      </c>
      <c r="H73" s="1" t="n">
        <v>18</v>
      </c>
      <c r="I73" s="1" t="n">
        <v>463</v>
      </c>
      <c r="J73" s="6" t="n">
        <f aca="false">F73/$E$3</f>
        <v>0.00411851851851852</v>
      </c>
    </row>
    <row r="74" customFormat="false" ht="13.8" hidden="false" customHeight="false" outlineLevel="0" collapsed="false">
      <c r="A74" s="1" t="n">
        <v>68</v>
      </c>
      <c r="B74" s="2" t="s">
        <v>549</v>
      </c>
      <c r="C74" s="2" t="s">
        <v>550</v>
      </c>
      <c r="E74" s="3" t="n">
        <v>1955</v>
      </c>
      <c r="F74" s="4" t="s">
        <v>551</v>
      </c>
      <c r="G74" s="5" t="s">
        <v>404</v>
      </c>
      <c r="H74" s="1" t="n">
        <v>50</v>
      </c>
      <c r="I74" s="1" t="n">
        <v>78</v>
      </c>
      <c r="J74" s="6" t="n">
        <f aca="false">F74/$E$3</f>
        <v>0.00412407407407407</v>
      </c>
    </row>
    <row r="75" customFormat="false" ht="13.8" hidden="false" customHeight="false" outlineLevel="0" collapsed="false">
      <c r="A75" s="1" t="n">
        <v>69</v>
      </c>
      <c r="B75" s="2" t="s">
        <v>552</v>
      </c>
      <c r="C75" s="2" t="s">
        <v>310</v>
      </c>
      <c r="E75" s="3" t="n">
        <v>2000</v>
      </c>
      <c r="F75" s="4" t="s">
        <v>553</v>
      </c>
      <c r="G75" s="5" t="s">
        <v>404</v>
      </c>
      <c r="H75" s="1" t="n">
        <v>51</v>
      </c>
      <c r="I75" s="1" t="n">
        <v>515</v>
      </c>
      <c r="J75" s="6" t="n">
        <f aca="false">F75/$E$3</f>
        <v>0.00414421296296296</v>
      </c>
    </row>
    <row r="76" customFormat="false" ht="13.8" hidden="false" customHeight="false" outlineLevel="0" collapsed="false">
      <c r="A76" s="1" t="n">
        <v>70</v>
      </c>
      <c r="B76" s="2" t="s">
        <v>554</v>
      </c>
      <c r="C76" s="2" t="s">
        <v>310</v>
      </c>
      <c r="E76" s="3" t="n">
        <v>2001</v>
      </c>
      <c r="F76" s="4" t="s">
        <v>555</v>
      </c>
      <c r="G76" s="5" t="s">
        <v>404</v>
      </c>
      <c r="H76" s="1" t="n">
        <v>52</v>
      </c>
      <c r="I76" s="1" t="n">
        <v>498</v>
      </c>
      <c r="J76" s="6" t="n">
        <f aca="false">F76/$E$3</f>
        <v>0.00414583333333333</v>
      </c>
    </row>
    <row r="77" customFormat="false" ht="13.8" hidden="false" customHeight="false" outlineLevel="0" collapsed="false">
      <c r="A77" s="1" t="n">
        <v>71</v>
      </c>
      <c r="B77" s="2" t="s">
        <v>556</v>
      </c>
      <c r="C77" s="2" t="s">
        <v>19</v>
      </c>
      <c r="E77" s="3" t="n">
        <v>1970</v>
      </c>
      <c r="F77" s="4" t="s">
        <v>557</v>
      </c>
      <c r="G77" s="5" t="s">
        <v>404</v>
      </c>
      <c r="H77" s="1" t="n">
        <v>53</v>
      </c>
      <c r="I77" s="1" t="n">
        <v>41</v>
      </c>
      <c r="J77" s="6" t="n">
        <f aca="false">F77/$E$3</f>
        <v>0.00414976851851852</v>
      </c>
    </row>
    <row r="78" customFormat="false" ht="13.8" hidden="false" customHeight="false" outlineLevel="0" collapsed="false">
      <c r="A78" s="1" t="n">
        <v>72</v>
      </c>
      <c r="B78" s="2" t="s">
        <v>558</v>
      </c>
      <c r="C78" s="2" t="s">
        <v>559</v>
      </c>
      <c r="E78" s="3" t="n">
        <v>2000</v>
      </c>
      <c r="F78" s="4" t="s">
        <v>560</v>
      </c>
      <c r="G78" s="5" t="s">
        <v>404</v>
      </c>
      <c r="H78" s="1" t="n">
        <v>54</v>
      </c>
      <c r="I78" s="1" t="n">
        <v>638</v>
      </c>
      <c r="J78" s="6" t="n">
        <f aca="false">F78/$E$3</f>
        <v>0.00415856481481482</v>
      </c>
    </row>
    <row r="79" customFormat="false" ht="13.8" hidden="false" customHeight="false" outlineLevel="0" collapsed="false">
      <c r="A79" s="1" t="n">
        <v>73</v>
      </c>
      <c r="B79" s="2" t="s">
        <v>561</v>
      </c>
      <c r="C79" s="2" t="s">
        <v>498</v>
      </c>
      <c r="E79" s="3" t="n">
        <v>1997</v>
      </c>
      <c r="F79" s="4" t="s">
        <v>562</v>
      </c>
      <c r="G79" s="5" t="s">
        <v>445</v>
      </c>
      <c r="H79" s="1" t="n">
        <v>19</v>
      </c>
      <c r="I79" s="1" t="n">
        <v>181</v>
      </c>
      <c r="J79" s="6" t="n">
        <f aca="false">F79/$E$3</f>
        <v>0.00417662037037037</v>
      </c>
    </row>
    <row r="80" customFormat="false" ht="13.8" hidden="false" customHeight="false" outlineLevel="0" collapsed="false">
      <c r="A80" s="1" t="n">
        <v>74</v>
      </c>
      <c r="B80" s="2" t="s">
        <v>563</v>
      </c>
      <c r="C80" s="2" t="s">
        <v>564</v>
      </c>
      <c r="E80" s="3" t="n">
        <v>1993</v>
      </c>
      <c r="F80" s="4" t="s">
        <v>565</v>
      </c>
      <c r="G80" s="5" t="s">
        <v>404</v>
      </c>
      <c r="H80" s="1" t="n">
        <v>55</v>
      </c>
      <c r="I80" s="1" t="n">
        <v>154</v>
      </c>
      <c r="J80" s="6" t="n">
        <f aca="false">F80/$E$3</f>
        <v>0.00418657407407407</v>
      </c>
    </row>
    <row r="81" customFormat="false" ht="13.8" hidden="false" customHeight="false" outlineLevel="0" collapsed="false">
      <c r="A81" s="1" t="n">
        <v>75</v>
      </c>
      <c r="B81" s="2" t="s">
        <v>566</v>
      </c>
      <c r="C81" s="2" t="s">
        <v>567</v>
      </c>
      <c r="E81" s="3" t="n">
        <v>1962</v>
      </c>
      <c r="F81" s="4" t="s">
        <v>568</v>
      </c>
      <c r="G81" s="5" t="s">
        <v>404</v>
      </c>
      <c r="H81" s="1" t="n">
        <v>56</v>
      </c>
      <c r="I81" s="1" t="n">
        <v>551</v>
      </c>
      <c r="J81" s="6" t="n">
        <f aca="false">F81/$E$3</f>
        <v>0.00418796296296296</v>
      </c>
    </row>
    <row r="82" customFormat="false" ht="13.8" hidden="false" customHeight="false" outlineLevel="0" collapsed="false">
      <c r="A82" s="1" t="n">
        <v>76</v>
      </c>
      <c r="B82" s="2" t="s">
        <v>569</v>
      </c>
      <c r="C82" s="2" t="s">
        <v>570</v>
      </c>
      <c r="E82" s="3" t="n">
        <v>1985</v>
      </c>
      <c r="F82" s="4" t="s">
        <v>571</v>
      </c>
      <c r="G82" s="5" t="s">
        <v>445</v>
      </c>
      <c r="H82" s="1" t="n">
        <v>20</v>
      </c>
      <c r="I82" s="1" t="n">
        <v>39</v>
      </c>
      <c r="J82" s="6" t="n">
        <f aca="false">F82/$E$3</f>
        <v>0.00420787037037037</v>
      </c>
    </row>
    <row r="83" customFormat="false" ht="13.8" hidden="false" customHeight="false" outlineLevel="0" collapsed="false">
      <c r="A83" s="1" t="n">
        <v>77</v>
      </c>
      <c r="B83" s="2" t="s">
        <v>572</v>
      </c>
      <c r="C83" s="2" t="s">
        <v>193</v>
      </c>
      <c r="E83" s="3" t="n">
        <v>1975</v>
      </c>
      <c r="F83" s="4" t="s">
        <v>573</v>
      </c>
      <c r="G83" s="5" t="s">
        <v>445</v>
      </c>
      <c r="H83" s="1" t="n">
        <v>21</v>
      </c>
      <c r="I83" s="1" t="n">
        <v>291</v>
      </c>
      <c r="J83" s="6" t="n">
        <f aca="false">F83/$E$3</f>
        <v>0.00421134259259259</v>
      </c>
    </row>
    <row r="84" customFormat="false" ht="13.8" hidden="false" customHeight="false" outlineLevel="0" collapsed="false">
      <c r="A84" s="1" t="n">
        <v>78</v>
      </c>
      <c r="B84" s="2" t="s">
        <v>574</v>
      </c>
      <c r="C84" s="2" t="s">
        <v>19</v>
      </c>
      <c r="E84" s="3" t="n">
        <v>1964</v>
      </c>
      <c r="F84" s="4" t="s">
        <v>575</v>
      </c>
      <c r="G84" s="5" t="s">
        <v>404</v>
      </c>
      <c r="H84" s="1" t="n">
        <v>57</v>
      </c>
      <c r="I84" s="1" t="n">
        <v>667</v>
      </c>
      <c r="J84" s="6" t="n">
        <f aca="false">F84/$E$3</f>
        <v>0.00422847222222222</v>
      </c>
    </row>
    <row r="85" customFormat="false" ht="13.8" hidden="false" customHeight="false" outlineLevel="0" collapsed="false">
      <c r="A85" s="1" t="n">
        <v>79</v>
      </c>
      <c r="B85" s="2" t="s">
        <v>576</v>
      </c>
      <c r="C85" s="2" t="s">
        <v>577</v>
      </c>
      <c r="E85" s="3" t="n">
        <v>2006</v>
      </c>
      <c r="F85" s="4" t="s">
        <v>578</v>
      </c>
      <c r="G85" s="5" t="s">
        <v>404</v>
      </c>
      <c r="H85" s="1" t="n">
        <v>58</v>
      </c>
      <c r="I85" s="1" t="n">
        <v>14</v>
      </c>
      <c r="J85" s="6" t="n">
        <f aca="false">F85/$E$3</f>
        <v>0.0042400462962963</v>
      </c>
    </row>
    <row r="86" customFormat="false" ht="13.8" hidden="false" customHeight="false" outlineLevel="0" collapsed="false">
      <c r="A86" s="1" t="n">
        <v>80</v>
      </c>
      <c r="B86" s="2" t="s">
        <v>579</v>
      </c>
      <c r="C86" s="2" t="s">
        <v>19</v>
      </c>
      <c r="E86" s="3" t="n">
        <v>2000</v>
      </c>
      <c r="F86" s="4" t="s">
        <v>580</v>
      </c>
      <c r="G86" s="5" t="s">
        <v>445</v>
      </c>
      <c r="H86" s="1" t="n">
        <v>22</v>
      </c>
      <c r="I86" s="1" t="n">
        <v>469</v>
      </c>
      <c r="J86" s="6" t="n">
        <f aca="false">F86/$E$3</f>
        <v>0.00424189814814815</v>
      </c>
    </row>
    <row r="87" customFormat="false" ht="13.8" hidden="false" customHeight="false" outlineLevel="0" collapsed="false">
      <c r="A87" s="1" t="n">
        <v>81</v>
      </c>
      <c r="B87" s="2" t="s">
        <v>581</v>
      </c>
      <c r="C87" s="2" t="s">
        <v>464</v>
      </c>
      <c r="E87" s="3" t="n">
        <v>2002</v>
      </c>
      <c r="F87" s="4" t="s">
        <v>582</v>
      </c>
      <c r="G87" s="5" t="s">
        <v>445</v>
      </c>
      <c r="H87" s="1" t="n">
        <v>23</v>
      </c>
      <c r="I87" s="1" t="n">
        <v>492</v>
      </c>
      <c r="J87" s="6" t="n">
        <f aca="false">F87/$E$3</f>
        <v>0.00424537037037037</v>
      </c>
    </row>
    <row r="88" customFormat="false" ht="13.8" hidden="false" customHeight="false" outlineLevel="0" collapsed="false">
      <c r="A88" s="1" t="n">
        <v>82</v>
      </c>
      <c r="B88" s="2" t="s">
        <v>583</v>
      </c>
      <c r="C88" s="2" t="s">
        <v>464</v>
      </c>
      <c r="E88" s="3" t="n">
        <v>2002</v>
      </c>
      <c r="F88" s="4" t="s">
        <v>584</v>
      </c>
      <c r="G88" s="5" t="s">
        <v>445</v>
      </c>
      <c r="H88" s="1" t="n">
        <v>24</v>
      </c>
      <c r="I88" s="1" t="n">
        <v>491</v>
      </c>
      <c r="J88" s="6" t="n">
        <f aca="false">F88/$E$3</f>
        <v>0.00424699074074074</v>
      </c>
    </row>
    <row r="89" customFormat="false" ht="13.8" hidden="false" customHeight="false" outlineLevel="0" collapsed="false">
      <c r="A89" s="1" t="n">
        <v>83</v>
      </c>
      <c r="B89" s="2" t="s">
        <v>585</v>
      </c>
      <c r="C89" s="2" t="s">
        <v>19</v>
      </c>
      <c r="E89" s="3" t="n">
        <v>1982</v>
      </c>
      <c r="F89" s="4" t="s">
        <v>586</v>
      </c>
      <c r="G89" s="5" t="s">
        <v>404</v>
      </c>
      <c r="H89" s="1" t="n">
        <v>59</v>
      </c>
      <c r="I89" s="1" t="n">
        <v>472</v>
      </c>
      <c r="J89" s="6" t="n">
        <f aca="false">F89/$E$3</f>
        <v>0.00425277777777778</v>
      </c>
    </row>
    <row r="90" customFormat="false" ht="13.8" hidden="false" customHeight="false" outlineLevel="0" collapsed="false">
      <c r="A90" s="1" t="n">
        <v>84</v>
      </c>
      <c r="B90" s="2" t="s">
        <v>587</v>
      </c>
      <c r="C90" s="2" t="s">
        <v>19</v>
      </c>
      <c r="E90" s="3" t="n">
        <v>1991</v>
      </c>
      <c r="F90" s="4" t="s">
        <v>588</v>
      </c>
      <c r="G90" s="5" t="s">
        <v>445</v>
      </c>
      <c r="H90" s="1" t="n">
        <v>25</v>
      </c>
      <c r="I90" s="1" t="n">
        <v>548</v>
      </c>
      <c r="J90" s="6" t="n">
        <f aca="false">F90/$E$3</f>
        <v>0.00426111111111111</v>
      </c>
    </row>
    <row r="91" customFormat="false" ht="13.8" hidden="false" customHeight="false" outlineLevel="0" collapsed="false">
      <c r="A91" s="1" t="n">
        <v>85</v>
      </c>
      <c r="B91" s="2" t="s">
        <v>589</v>
      </c>
      <c r="C91" s="2" t="s">
        <v>19</v>
      </c>
      <c r="E91" s="3" t="n">
        <v>1990</v>
      </c>
      <c r="F91" s="4" t="s">
        <v>590</v>
      </c>
      <c r="G91" s="5" t="s">
        <v>404</v>
      </c>
      <c r="H91" s="1" t="n">
        <v>60</v>
      </c>
      <c r="I91" s="1" t="n">
        <v>547</v>
      </c>
      <c r="J91" s="6" t="n">
        <f aca="false">F91/$E$3</f>
        <v>0.00426296296296296</v>
      </c>
    </row>
    <row r="92" customFormat="false" ht="13.8" hidden="false" customHeight="false" outlineLevel="0" collapsed="false">
      <c r="A92" s="1" t="n">
        <v>86</v>
      </c>
      <c r="B92" s="2" t="s">
        <v>591</v>
      </c>
      <c r="C92" s="2" t="s">
        <v>577</v>
      </c>
      <c r="E92" s="3" t="n">
        <v>1964</v>
      </c>
      <c r="F92" s="4" t="s">
        <v>592</v>
      </c>
      <c r="G92" s="5" t="s">
        <v>404</v>
      </c>
      <c r="H92" s="1" t="n">
        <v>61</v>
      </c>
      <c r="I92" s="1" t="n">
        <v>13</v>
      </c>
      <c r="J92" s="6" t="n">
        <f aca="false">F92/$E$3</f>
        <v>0.00426458333333333</v>
      </c>
    </row>
    <row r="93" customFormat="false" ht="13.8" hidden="false" customHeight="false" outlineLevel="0" collapsed="false">
      <c r="A93" s="1" t="n">
        <v>87</v>
      </c>
      <c r="B93" s="2" t="s">
        <v>593</v>
      </c>
      <c r="C93" s="2" t="s">
        <v>19</v>
      </c>
      <c r="E93" s="3" t="n">
        <v>1979</v>
      </c>
      <c r="F93" s="4" t="s">
        <v>594</v>
      </c>
      <c r="G93" s="5" t="s">
        <v>445</v>
      </c>
      <c r="H93" s="1" t="n">
        <v>26</v>
      </c>
      <c r="I93" s="1" t="n">
        <v>157</v>
      </c>
      <c r="J93" s="6" t="n">
        <f aca="false">F93/$E$3</f>
        <v>0.00426759259259259</v>
      </c>
    </row>
    <row r="94" customFormat="false" ht="13.8" hidden="false" customHeight="false" outlineLevel="0" collapsed="false">
      <c r="A94" s="1" t="n">
        <v>88</v>
      </c>
      <c r="B94" s="2" t="s">
        <v>595</v>
      </c>
      <c r="C94" s="2" t="s">
        <v>19</v>
      </c>
      <c r="E94" s="3" t="n">
        <v>1973</v>
      </c>
      <c r="F94" s="4" t="s">
        <v>596</v>
      </c>
      <c r="G94" s="5" t="s">
        <v>404</v>
      </c>
      <c r="H94" s="1" t="n">
        <v>62</v>
      </c>
      <c r="I94" s="1" t="n">
        <v>180</v>
      </c>
      <c r="J94" s="6" t="n">
        <f aca="false">F94/$E$3</f>
        <v>0.0042787037037037</v>
      </c>
    </row>
    <row r="95" customFormat="false" ht="13.8" hidden="false" customHeight="false" outlineLevel="0" collapsed="false">
      <c r="A95" s="1" t="n">
        <v>89</v>
      </c>
      <c r="B95" s="2" t="s">
        <v>597</v>
      </c>
      <c r="C95" s="2" t="s">
        <v>19</v>
      </c>
      <c r="E95" s="3" t="n">
        <v>1986</v>
      </c>
      <c r="F95" s="4" t="s">
        <v>598</v>
      </c>
      <c r="G95" s="5" t="s">
        <v>445</v>
      </c>
      <c r="H95" s="1" t="n">
        <v>27</v>
      </c>
      <c r="I95" s="1" t="n">
        <v>64</v>
      </c>
      <c r="J95" s="6" t="n">
        <f aca="false">F95/$E$3</f>
        <v>0.00429305555555556</v>
      </c>
    </row>
    <row r="96" customFormat="false" ht="13.8" hidden="false" customHeight="false" outlineLevel="0" collapsed="false">
      <c r="A96" s="1" t="n">
        <v>90</v>
      </c>
      <c r="B96" s="2" t="s">
        <v>599</v>
      </c>
      <c r="C96" s="2" t="s">
        <v>326</v>
      </c>
      <c r="E96" s="3" t="n">
        <v>2003</v>
      </c>
      <c r="F96" s="4" t="s">
        <v>600</v>
      </c>
      <c r="G96" s="5" t="s">
        <v>404</v>
      </c>
      <c r="H96" s="1" t="n">
        <v>63</v>
      </c>
      <c r="I96" s="1" t="n">
        <v>578</v>
      </c>
      <c r="J96" s="6" t="n">
        <f aca="false">F96/$E$3</f>
        <v>0.00431458333333333</v>
      </c>
    </row>
    <row r="97" customFormat="false" ht="13.8" hidden="false" customHeight="false" outlineLevel="0" collapsed="false">
      <c r="A97" s="1" t="n">
        <v>91</v>
      </c>
      <c r="B97" s="2" t="s">
        <v>601</v>
      </c>
      <c r="C97" s="2" t="s">
        <v>602</v>
      </c>
      <c r="E97" s="3" t="n">
        <v>1978</v>
      </c>
      <c r="F97" s="4" t="s">
        <v>603</v>
      </c>
      <c r="G97" s="5" t="s">
        <v>445</v>
      </c>
      <c r="H97" s="1" t="n">
        <v>28</v>
      </c>
      <c r="I97" s="1" t="n">
        <v>174</v>
      </c>
      <c r="J97" s="6" t="n">
        <f aca="false">F97/$E$3</f>
        <v>0.0043400462962963</v>
      </c>
    </row>
    <row r="98" customFormat="false" ht="13.8" hidden="false" customHeight="false" outlineLevel="0" collapsed="false">
      <c r="A98" s="1" t="n">
        <v>92</v>
      </c>
      <c r="B98" s="2" t="s">
        <v>604</v>
      </c>
      <c r="C98" s="2" t="s">
        <v>19</v>
      </c>
      <c r="E98" s="3" t="n">
        <v>1980</v>
      </c>
      <c r="F98" s="4" t="s">
        <v>605</v>
      </c>
      <c r="G98" s="5" t="s">
        <v>404</v>
      </c>
      <c r="H98" s="1" t="n">
        <v>64</v>
      </c>
      <c r="I98" s="1" t="n">
        <v>471</v>
      </c>
      <c r="J98" s="6" t="n">
        <f aca="false">F98/$E$3</f>
        <v>0.00436921296296296</v>
      </c>
    </row>
    <row r="99" customFormat="false" ht="13.8" hidden="false" customHeight="false" outlineLevel="0" collapsed="false">
      <c r="A99" s="1" t="n">
        <v>93</v>
      </c>
      <c r="B99" s="2" t="s">
        <v>606</v>
      </c>
      <c r="C99" s="2" t="s">
        <v>19</v>
      </c>
      <c r="E99" s="3" t="n">
        <v>2000</v>
      </c>
      <c r="F99" s="4" t="s">
        <v>607</v>
      </c>
      <c r="G99" s="5" t="s">
        <v>445</v>
      </c>
      <c r="H99" s="1" t="n">
        <v>29</v>
      </c>
      <c r="I99" s="1" t="n">
        <v>317</v>
      </c>
      <c r="J99" s="6" t="n">
        <f aca="false">F99/$E$3</f>
        <v>0.00443032407407407</v>
      </c>
    </row>
    <row r="100" customFormat="false" ht="13.8" hidden="false" customHeight="false" outlineLevel="0" collapsed="false">
      <c r="A100" s="1" t="n">
        <v>94</v>
      </c>
      <c r="B100" s="2" t="s">
        <v>608</v>
      </c>
      <c r="C100" s="2" t="s">
        <v>609</v>
      </c>
      <c r="E100" s="3" t="n">
        <v>1960</v>
      </c>
      <c r="F100" s="4" t="s">
        <v>610</v>
      </c>
      <c r="G100" s="5" t="s">
        <v>445</v>
      </c>
      <c r="H100" s="1" t="n">
        <v>30</v>
      </c>
      <c r="I100" s="1" t="n">
        <v>62</v>
      </c>
      <c r="J100" s="6" t="n">
        <f aca="false">F100/$E$3</f>
        <v>0.00445208333333333</v>
      </c>
    </row>
    <row r="101" customFormat="false" ht="13.8" hidden="false" customHeight="false" outlineLevel="0" collapsed="false">
      <c r="A101" s="1" t="n">
        <v>95</v>
      </c>
      <c r="B101" s="2" t="s">
        <v>611</v>
      </c>
      <c r="C101" s="2" t="s">
        <v>19</v>
      </c>
      <c r="E101" s="3" t="n">
        <v>1992</v>
      </c>
      <c r="F101" s="4" t="s">
        <v>612</v>
      </c>
      <c r="G101" s="5" t="s">
        <v>445</v>
      </c>
      <c r="H101" s="1" t="n">
        <v>31</v>
      </c>
      <c r="I101" s="1" t="n">
        <v>7</v>
      </c>
      <c r="J101" s="6" t="n">
        <f aca="false">F101/$E$3</f>
        <v>0.00445972222222222</v>
      </c>
    </row>
    <row r="102" customFormat="false" ht="13.8" hidden="false" customHeight="false" outlineLevel="0" collapsed="false">
      <c r="A102" s="1" t="n">
        <v>96</v>
      </c>
      <c r="B102" s="2" t="s">
        <v>613</v>
      </c>
      <c r="C102" s="2" t="s">
        <v>614</v>
      </c>
      <c r="E102" s="3" t="n">
        <v>1991</v>
      </c>
      <c r="F102" s="4" t="s">
        <v>615</v>
      </c>
      <c r="G102" s="5" t="s">
        <v>445</v>
      </c>
      <c r="H102" s="1" t="n">
        <v>32</v>
      </c>
      <c r="I102" s="1" t="n">
        <v>8</v>
      </c>
      <c r="J102" s="6" t="n">
        <f aca="false">F102/$E$3</f>
        <v>0.00446157407407407</v>
      </c>
    </row>
    <row r="103" customFormat="false" ht="13.8" hidden="false" customHeight="false" outlineLevel="0" collapsed="false">
      <c r="A103" s="1" t="n">
        <v>97</v>
      </c>
      <c r="B103" s="2" t="s">
        <v>616</v>
      </c>
      <c r="C103" s="2" t="s">
        <v>464</v>
      </c>
      <c r="E103" s="3" t="n">
        <v>2001</v>
      </c>
      <c r="F103" s="4" t="s">
        <v>617</v>
      </c>
      <c r="G103" s="5" t="s">
        <v>445</v>
      </c>
      <c r="H103" s="1" t="n">
        <v>33</v>
      </c>
      <c r="I103" s="1" t="n">
        <v>488</v>
      </c>
      <c r="J103" s="6" t="n">
        <f aca="false">F103/$E$3</f>
        <v>0.00447708333333333</v>
      </c>
    </row>
    <row r="104" customFormat="false" ht="13.8" hidden="false" customHeight="false" outlineLevel="0" collapsed="false">
      <c r="A104" s="1" t="n">
        <v>98</v>
      </c>
      <c r="B104" s="2" t="s">
        <v>618</v>
      </c>
      <c r="C104" s="2" t="s">
        <v>19</v>
      </c>
      <c r="E104" s="3" t="n">
        <v>1999</v>
      </c>
      <c r="F104" s="4" t="s">
        <v>619</v>
      </c>
      <c r="G104" s="5" t="s">
        <v>445</v>
      </c>
      <c r="H104" s="1" t="n">
        <v>34</v>
      </c>
      <c r="I104" s="1" t="n">
        <v>283</v>
      </c>
      <c r="J104" s="6" t="n">
        <f aca="false">F104/$E$3</f>
        <v>0.00447893518518518</v>
      </c>
    </row>
    <row r="105" customFormat="false" ht="13.8" hidden="false" customHeight="false" outlineLevel="0" collapsed="false">
      <c r="A105" s="1" t="n">
        <v>99</v>
      </c>
      <c r="B105" s="2" t="s">
        <v>620</v>
      </c>
      <c r="C105" s="2" t="s">
        <v>464</v>
      </c>
      <c r="E105" s="3" t="n">
        <v>2003</v>
      </c>
      <c r="F105" s="4" t="s">
        <v>621</v>
      </c>
      <c r="G105" s="5" t="s">
        <v>445</v>
      </c>
      <c r="H105" s="1" t="n">
        <v>35</v>
      </c>
      <c r="I105" s="1" t="n">
        <v>490</v>
      </c>
      <c r="J105" s="6" t="n">
        <f aca="false">F105/$E$3</f>
        <v>0.00448009259259259</v>
      </c>
    </row>
    <row r="106" customFormat="false" ht="13.8" hidden="false" customHeight="false" outlineLevel="0" collapsed="false">
      <c r="A106" s="1" t="n">
        <v>100</v>
      </c>
      <c r="B106" s="2" t="s">
        <v>622</v>
      </c>
      <c r="C106" s="2" t="s">
        <v>19</v>
      </c>
      <c r="E106" s="3" t="n">
        <v>1962</v>
      </c>
      <c r="F106" s="4" t="s">
        <v>623</v>
      </c>
      <c r="G106" s="5" t="s">
        <v>445</v>
      </c>
      <c r="H106" s="1" t="n">
        <v>36</v>
      </c>
      <c r="I106" s="1" t="n">
        <v>276</v>
      </c>
      <c r="J106" s="6" t="n">
        <f aca="false">F106/$E$3</f>
        <v>0.00448125</v>
      </c>
    </row>
    <row r="107" customFormat="false" ht="13.8" hidden="false" customHeight="false" outlineLevel="0" collapsed="false">
      <c r="A107" s="1" t="n">
        <v>101</v>
      </c>
      <c r="B107" s="2" t="s">
        <v>624</v>
      </c>
      <c r="C107" s="2" t="s">
        <v>464</v>
      </c>
      <c r="E107" s="3" t="n">
        <v>2002</v>
      </c>
      <c r="F107" s="4" t="s">
        <v>625</v>
      </c>
      <c r="G107" s="5" t="s">
        <v>445</v>
      </c>
      <c r="H107" s="1" t="n">
        <v>37</v>
      </c>
      <c r="I107" s="1" t="n">
        <v>493</v>
      </c>
      <c r="J107" s="6" t="n">
        <f aca="false">F107/$E$3</f>
        <v>0.00448240740740741</v>
      </c>
    </row>
    <row r="108" customFormat="false" ht="13.8" hidden="false" customHeight="false" outlineLevel="0" collapsed="false">
      <c r="A108" s="1" t="n">
        <v>102</v>
      </c>
      <c r="B108" s="2" t="s">
        <v>626</v>
      </c>
      <c r="C108" s="2" t="s">
        <v>19</v>
      </c>
      <c r="E108" s="3" t="n">
        <v>2001</v>
      </c>
      <c r="F108" s="4" t="s">
        <v>627</v>
      </c>
      <c r="G108" s="5" t="s">
        <v>445</v>
      </c>
      <c r="H108" s="1" t="n">
        <v>38</v>
      </c>
      <c r="I108" s="1" t="n">
        <v>247</v>
      </c>
      <c r="J108" s="6" t="n">
        <f aca="false">F108/$E$3</f>
        <v>0.00449837962962963</v>
      </c>
    </row>
    <row r="109" customFormat="false" ht="13.8" hidden="false" customHeight="false" outlineLevel="0" collapsed="false">
      <c r="A109" s="1" t="n">
        <v>103</v>
      </c>
      <c r="B109" s="2" t="s">
        <v>628</v>
      </c>
      <c r="C109" s="2" t="s">
        <v>19</v>
      </c>
      <c r="E109" s="3" t="n">
        <v>1981</v>
      </c>
      <c r="F109" s="4" t="s">
        <v>629</v>
      </c>
      <c r="G109" s="5" t="s">
        <v>445</v>
      </c>
      <c r="H109" s="1" t="n">
        <v>39</v>
      </c>
      <c r="I109" s="1" t="n">
        <v>377</v>
      </c>
      <c r="J109" s="6" t="n">
        <f aca="false">F109/$E$3</f>
        <v>0.00450231481481482</v>
      </c>
    </row>
    <row r="110" customFormat="false" ht="13.8" hidden="false" customHeight="false" outlineLevel="0" collapsed="false">
      <c r="A110" s="1" t="n">
        <v>104</v>
      </c>
      <c r="B110" s="2" t="s">
        <v>630</v>
      </c>
      <c r="C110" s="2" t="s">
        <v>19</v>
      </c>
      <c r="E110" s="3" t="n">
        <v>1999</v>
      </c>
      <c r="F110" s="4" t="s">
        <v>631</v>
      </c>
      <c r="G110" s="5" t="s">
        <v>404</v>
      </c>
      <c r="H110" s="1" t="n">
        <v>65</v>
      </c>
      <c r="I110" s="1" t="n">
        <v>256</v>
      </c>
      <c r="J110" s="6" t="n">
        <f aca="false">F110/$E$3</f>
        <v>0.00450601851851852</v>
      </c>
    </row>
    <row r="111" customFormat="false" ht="13.8" hidden="false" customHeight="false" outlineLevel="0" collapsed="false">
      <c r="A111" s="1" t="n">
        <v>105</v>
      </c>
      <c r="B111" s="2" t="s">
        <v>632</v>
      </c>
      <c r="C111" s="2" t="s">
        <v>633</v>
      </c>
      <c r="E111" s="3" t="n">
        <v>1991</v>
      </c>
      <c r="F111" s="4" t="s">
        <v>634</v>
      </c>
      <c r="G111" s="5" t="s">
        <v>404</v>
      </c>
      <c r="H111" s="1" t="n">
        <v>66</v>
      </c>
      <c r="I111" s="1" t="n">
        <v>635</v>
      </c>
      <c r="J111" s="6" t="n">
        <f aca="false">F111/$E$3</f>
        <v>0.00451203703703704</v>
      </c>
    </row>
    <row r="112" customFormat="false" ht="13.8" hidden="false" customHeight="false" outlineLevel="0" collapsed="false">
      <c r="A112" s="1" t="n">
        <v>106</v>
      </c>
      <c r="B112" s="2" t="s">
        <v>635</v>
      </c>
      <c r="C112" s="2" t="s">
        <v>498</v>
      </c>
      <c r="E112" s="3" t="n">
        <v>1979</v>
      </c>
      <c r="F112" s="4" t="s">
        <v>636</v>
      </c>
      <c r="G112" s="5" t="s">
        <v>445</v>
      </c>
      <c r="H112" s="1" t="n">
        <v>40</v>
      </c>
      <c r="I112" s="1" t="n">
        <v>186</v>
      </c>
      <c r="J112" s="6" t="n">
        <f aca="false">F112/$E$3</f>
        <v>0.00453402777777778</v>
      </c>
    </row>
    <row r="113" customFormat="false" ht="13.8" hidden="false" customHeight="false" outlineLevel="0" collapsed="false">
      <c r="A113" s="1" t="n">
        <v>107</v>
      </c>
      <c r="B113" s="2" t="s">
        <v>637</v>
      </c>
      <c r="C113" s="2" t="s">
        <v>124</v>
      </c>
      <c r="E113" s="3" t="n">
        <v>1999</v>
      </c>
      <c r="F113" s="4" t="s">
        <v>638</v>
      </c>
      <c r="G113" s="5" t="s">
        <v>445</v>
      </c>
      <c r="H113" s="1" t="n">
        <v>41</v>
      </c>
      <c r="I113" s="1" t="n">
        <v>477</v>
      </c>
      <c r="J113" s="6" t="n">
        <f aca="false">F113/$E$3</f>
        <v>0.0045412037037037</v>
      </c>
    </row>
    <row r="114" customFormat="false" ht="13.8" hidden="false" customHeight="false" outlineLevel="0" collapsed="false">
      <c r="A114" s="1" t="n">
        <v>108</v>
      </c>
      <c r="B114" s="2" t="s">
        <v>639</v>
      </c>
      <c r="C114" s="2" t="s">
        <v>283</v>
      </c>
      <c r="E114" s="3" t="n">
        <v>1975</v>
      </c>
      <c r="F114" s="4" t="s">
        <v>640</v>
      </c>
      <c r="G114" s="5" t="s">
        <v>445</v>
      </c>
      <c r="H114" s="1" t="n">
        <v>42</v>
      </c>
      <c r="I114" s="1" t="n">
        <v>1023</v>
      </c>
      <c r="J114" s="6" t="n">
        <f aca="false">F114/$E$3</f>
        <v>0.00456388888888889</v>
      </c>
    </row>
    <row r="115" customFormat="false" ht="13.8" hidden="false" customHeight="false" outlineLevel="0" collapsed="false">
      <c r="A115" s="1" t="n">
        <v>109</v>
      </c>
      <c r="B115" s="2" t="s">
        <v>641</v>
      </c>
      <c r="C115" s="2" t="s">
        <v>464</v>
      </c>
      <c r="E115" s="3" t="n">
        <v>2000</v>
      </c>
      <c r="F115" s="4" t="s">
        <v>642</v>
      </c>
      <c r="G115" s="5" t="s">
        <v>445</v>
      </c>
      <c r="H115" s="1" t="n">
        <v>43</v>
      </c>
      <c r="I115" s="1" t="n">
        <v>487</v>
      </c>
      <c r="J115" s="6" t="n">
        <f aca="false">F115/$E$3</f>
        <v>0.00457662037037037</v>
      </c>
    </row>
    <row r="116" customFormat="false" ht="13.8" hidden="false" customHeight="false" outlineLevel="0" collapsed="false">
      <c r="A116" s="1" t="n">
        <v>110</v>
      </c>
      <c r="B116" s="2" t="s">
        <v>643</v>
      </c>
      <c r="C116" s="2" t="s">
        <v>283</v>
      </c>
      <c r="E116" s="3" t="n">
        <v>1976</v>
      </c>
      <c r="F116" s="4" t="s">
        <v>644</v>
      </c>
      <c r="G116" s="5" t="s">
        <v>445</v>
      </c>
      <c r="H116" s="1" t="n">
        <v>44</v>
      </c>
      <c r="I116" s="1" t="n">
        <v>1024</v>
      </c>
      <c r="J116" s="6" t="n">
        <f aca="false">F116/$E$3</f>
        <v>0.0045912037037037</v>
      </c>
    </row>
    <row r="117" customFormat="false" ht="13.8" hidden="false" customHeight="false" outlineLevel="0" collapsed="false">
      <c r="A117" s="1" t="n">
        <v>111</v>
      </c>
      <c r="B117" s="2" t="s">
        <v>645</v>
      </c>
      <c r="C117" s="2" t="s">
        <v>107</v>
      </c>
      <c r="E117" s="3" t="n">
        <v>2006</v>
      </c>
      <c r="F117" s="4" t="s">
        <v>646</v>
      </c>
      <c r="G117" s="5" t="s">
        <v>445</v>
      </c>
      <c r="H117" s="1" t="n">
        <v>45</v>
      </c>
      <c r="I117" s="1" t="n">
        <v>555</v>
      </c>
      <c r="J117" s="6" t="n">
        <f aca="false">F117/$E$3</f>
        <v>0.00459351851851852</v>
      </c>
    </row>
    <row r="118" customFormat="false" ht="13.8" hidden="false" customHeight="false" outlineLevel="0" collapsed="false">
      <c r="A118" s="1" t="n">
        <v>112</v>
      </c>
      <c r="B118" s="2" t="s">
        <v>647</v>
      </c>
      <c r="C118" s="2" t="s">
        <v>19</v>
      </c>
      <c r="E118" s="3" t="n">
        <v>1999</v>
      </c>
      <c r="F118" s="4" t="s">
        <v>648</v>
      </c>
      <c r="G118" s="5" t="s">
        <v>445</v>
      </c>
      <c r="H118" s="1" t="n">
        <v>46</v>
      </c>
      <c r="I118" s="1" t="n">
        <v>324</v>
      </c>
      <c r="J118" s="6" t="n">
        <f aca="false">F118/$E$3</f>
        <v>0.00459976851851852</v>
      </c>
    </row>
    <row r="119" customFormat="false" ht="13.8" hidden="false" customHeight="false" outlineLevel="0" collapsed="false">
      <c r="A119" s="1" t="n">
        <v>113</v>
      </c>
      <c r="B119" s="2" t="s">
        <v>649</v>
      </c>
      <c r="C119" s="2" t="s">
        <v>650</v>
      </c>
      <c r="E119" s="3" t="n">
        <v>1964</v>
      </c>
      <c r="F119" s="4" t="s">
        <v>651</v>
      </c>
      <c r="G119" s="5" t="s">
        <v>404</v>
      </c>
      <c r="H119" s="1" t="n">
        <v>67</v>
      </c>
      <c r="I119" s="1" t="n">
        <v>88</v>
      </c>
      <c r="J119" s="6" t="n">
        <f aca="false">F119/$E$3</f>
        <v>0.00460671296296296</v>
      </c>
    </row>
    <row r="120" customFormat="false" ht="13.8" hidden="false" customHeight="false" outlineLevel="0" collapsed="false">
      <c r="A120" s="1" t="n">
        <v>114</v>
      </c>
      <c r="B120" s="2" t="s">
        <v>652</v>
      </c>
      <c r="C120" s="2" t="s">
        <v>19</v>
      </c>
      <c r="E120" s="3" t="n">
        <v>2001</v>
      </c>
      <c r="F120" s="4" t="s">
        <v>653</v>
      </c>
      <c r="G120" s="5" t="s">
        <v>445</v>
      </c>
      <c r="H120" s="1" t="n">
        <v>47</v>
      </c>
      <c r="I120" s="1" t="n">
        <v>645</v>
      </c>
      <c r="J120" s="6" t="n">
        <f aca="false">F120/$E$3</f>
        <v>0.00462407407407407</v>
      </c>
    </row>
    <row r="121" customFormat="false" ht="13.8" hidden="false" customHeight="false" outlineLevel="0" collapsed="false">
      <c r="A121" s="1" t="n">
        <v>115</v>
      </c>
      <c r="B121" s="2" t="s">
        <v>654</v>
      </c>
      <c r="C121" s="2" t="s">
        <v>107</v>
      </c>
      <c r="E121" s="3" t="n">
        <v>1970</v>
      </c>
      <c r="F121" s="4" t="s">
        <v>655</v>
      </c>
      <c r="G121" s="5" t="s">
        <v>445</v>
      </c>
      <c r="H121" s="1" t="n">
        <v>48</v>
      </c>
      <c r="I121" s="1" t="n">
        <v>554</v>
      </c>
      <c r="J121" s="6" t="n">
        <f aca="false">F121/$E$3</f>
        <v>0.0046275462962963</v>
      </c>
    </row>
    <row r="122" customFormat="false" ht="13.8" hidden="false" customHeight="false" outlineLevel="0" collapsed="false">
      <c r="A122" s="1" t="n">
        <v>116</v>
      </c>
      <c r="B122" s="2" t="s">
        <v>656</v>
      </c>
      <c r="C122" s="2" t="s">
        <v>19</v>
      </c>
      <c r="E122" s="3" t="n">
        <v>1978</v>
      </c>
      <c r="F122" s="4" t="s">
        <v>657</v>
      </c>
      <c r="G122" s="5" t="s">
        <v>445</v>
      </c>
      <c r="H122" s="1" t="n">
        <v>49</v>
      </c>
      <c r="I122" s="1" t="n">
        <v>485</v>
      </c>
      <c r="J122" s="6" t="n">
        <f aca="false">F122/$E$3</f>
        <v>0.00463125</v>
      </c>
    </row>
    <row r="123" customFormat="false" ht="13.8" hidden="false" customHeight="false" outlineLevel="0" collapsed="false">
      <c r="A123" s="1" t="n">
        <v>117</v>
      </c>
      <c r="B123" s="2" t="s">
        <v>658</v>
      </c>
      <c r="C123" s="2" t="s">
        <v>464</v>
      </c>
      <c r="E123" s="3" t="n">
        <v>2001</v>
      </c>
      <c r="F123" s="4" t="s">
        <v>659</v>
      </c>
      <c r="G123" s="5" t="s">
        <v>445</v>
      </c>
      <c r="H123" s="1" t="n">
        <v>50</v>
      </c>
      <c r="I123" s="1" t="n">
        <v>494</v>
      </c>
      <c r="J123" s="6" t="n">
        <f aca="false">F123/$E$3</f>
        <v>0.00469444444444444</v>
      </c>
    </row>
    <row r="124" customFormat="false" ht="13.8" hidden="false" customHeight="false" outlineLevel="0" collapsed="false">
      <c r="A124" s="1" t="n">
        <v>118</v>
      </c>
      <c r="B124" s="2" t="s">
        <v>660</v>
      </c>
      <c r="C124" s="2" t="s">
        <v>19</v>
      </c>
      <c r="E124" s="3" t="n">
        <v>1985</v>
      </c>
      <c r="F124" s="4" t="s">
        <v>661</v>
      </c>
      <c r="G124" s="5" t="s">
        <v>404</v>
      </c>
      <c r="H124" s="1" t="n">
        <v>68</v>
      </c>
      <c r="I124" s="1" t="n">
        <v>92</v>
      </c>
      <c r="J124" s="6" t="n">
        <f aca="false">F124/$E$3</f>
        <v>0.00469537037037037</v>
      </c>
    </row>
    <row r="125" customFormat="false" ht="13.8" hidden="false" customHeight="false" outlineLevel="0" collapsed="false">
      <c r="A125" s="1" t="n">
        <v>119</v>
      </c>
      <c r="B125" s="2" t="s">
        <v>662</v>
      </c>
      <c r="C125" s="2" t="s">
        <v>19</v>
      </c>
      <c r="E125" s="3" t="n">
        <v>2000</v>
      </c>
      <c r="F125" s="4" t="s">
        <v>663</v>
      </c>
      <c r="G125" s="5" t="s">
        <v>445</v>
      </c>
      <c r="H125" s="1" t="n">
        <v>51</v>
      </c>
      <c r="I125" s="1" t="n">
        <v>427</v>
      </c>
      <c r="J125" s="6" t="n">
        <f aca="false">F125/$E$3</f>
        <v>0.00471180555555556</v>
      </c>
    </row>
    <row r="126" customFormat="false" ht="13.8" hidden="false" customHeight="false" outlineLevel="0" collapsed="false">
      <c r="A126" s="1" t="n">
        <v>120</v>
      </c>
      <c r="B126" s="2" t="s">
        <v>664</v>
      </c>
      <c r="C126" s="2" t="s">
        <v>211</v>
      </c>
      <c r="E126" s="3" t="n">
        <v>1962</v>
      </c>
      <c r="F126" s="4" t="s">
        <v>665</v>
      </c>
      <c r="G126" s="5" t="s">
        <v>404</v>
      </c>
      <c r="H126" s="1" t="n">
        <v>69</v>
      </c>
      <c r="I126" s="1" t="n">
        <v>549</v>
      </c>
      <c r="J126" s="6" t="n">
        <f aca="false">F126/$E$3</f>
        <v>0.00472916666666667</v>
      </c>
    </row>
    <row r="127" customFormat="false" ht="13.8" hidden="false" customHeight="false" outlineLevel="0" collapsed="false">
      <c r="A127" s="1" t="n">
        <v>121</v>
      </c>
      <c r="B127" s="2" t="s">
        <v>666</v>
      </c>
      <c r="C127" s="2" t="s">
        <v>19</v>
      </c>
      <c r="E127" s="3" t="n">
        <v>1999</v>
      </c>
      <c r="F127" s="4" t="s">
        <v>667</v>
      </c>
      <c r="G127" s="5" t="s">
        <v>445</v>
      </c>
      <c r="H127" s="1" t="n">
        <v>52</v>
      </c>
      <c r="I127" s="1" t="n">
        <v>464</v>
      </c>
      <c r="J127" s="6" t="n">
        <f aca="false">F127/$E$3</f>
        <v>0.00475717592592593</v>
      </c>
    </row>
    <row r="128" customFormat="false" ht="13.8" hidden="false" customHeight="false" outlineLevel="0" collapsed="false">
      <c r="A128" s="1" t="n">
        <v>122</v>
      </c>
      <c r="B128" s="2" t="s">
        <v>668</v>
      </c>
      <c r="C128" s="2" t="s">
        <v>669</v>
      </c>
      <c r="E128" s="3" t="n">
        <v>2007</v>
      </c>
      <c r="F128" s="4" t="s">
        <v>670</v>
      </c>
      <c r="G128" s="5" t="s">
        <v>445</v>
      </c>
      <c r="H128" s="1" t="n">
        <v>53</v>
      </c>
      <c r="I128" s="1" t="n">
        <v>150</v>
      </c>
      <c r="J128" s="6" t="n">
        <f aca="false">F128/$E$3</f>
        <v>0.00475810185185185</v>
      </c>
    </row>
    <row r="129" customFormat="false" ht="13.8" hidden="false" customHeight="false" outlineLevel="0" collapsed="false">
      <c r="A129" s="1" t="n">
        <v>123</v>
      </c>
      <c r="B129" s="2" t="s">
        <v>671</v>
      </c>
      <c r="C129" s="2" t="s">
        <v>464</v>
      </c>
      <c r="E129" s="3" t="n">
        <v>2000</v>
      </c>
      <c r="F129" s="4" t="s">
        <v>672</v>
      </c>
      <c r="G129" s="5" t="s">
        <v>445</v>
      </c>
      <c r="H129" s="1" t="n">
        <v>54</v>
      </c>
      <c r="I129" s="1" t="n">
        <v>489</v>
      </c>
      <c r="J129" s="6" t="n">
        <f aca="false">F129/$E$3</f>
        <v>0.00475925925925926</v>
      </c>
    </row>
    <row r="130" customFormat="false" ht="13.8" hidden="false" customHeight="false" outlineLevel="0" collapsed="false">
      <c r="A130" s="1" t="n">
        <v>124</v>
      </c>
      <c r="B130" s="2" t="s">
        <v>673</v>
      </c>
      <c r="C130" s="2" t="s">
        <v>669</v>
      </c>
      <c r="E130" s="3" t="n">
        <v>1971</v>
      </c>
      <c r="F130" s="4" t="s">
        <v>674</v>
      </c>
      <c r="G130" s="5" t="s">
        <v>445</v>
      </c>
      <c r="H130" s="1" t="n">
        <v>55</v>
      </c>
      <c r="I130" s="1" t="n">
        <v>149</v>
      </c>
      <c r="J130" s="6" t="n">
        <f aca="false">F130/$E$3</f>
        <v>0.00477291666666667</v>
      </c>
    </row>
    <row r="131" customFormat="false" ht="13.8" hidden="false" customHeight="false" outlineLevel="0" collapsed="false">
      <c r="A131" s="1" t="n">
        <v>125</v>
      </c>
      <c r="B131" s="2" t="s">
        <v>675</v>
      </c>
      <c r="C131" s="2" t="s">
        <v>676</v>
      </c>
      <c r="E131" s="3" t="n">
        <v>1992</v>
      </c>
      <c r="F131" s="4" t="s">
        <v>677</v>
      </c>
      <c r="G131" s="5" t="s">
        <v>445</v>
      </c>
      <c r="H131" s="1" t="n">
        <v>56</v>
      </c>
      <c r="I131" s="1" t="n">
        <v>255</v>
      </c>
      <c r="J131" s="6" t="n">
        <f aca="false">F131/$E$3</f>
        <v>0.00477847222222222</v>
      </c>
    </row>
    <row r="132" customFormat="false" ht="13.8" hidden="false" customHeight="false" outlineLevel="0" collapsed="false">
      <c r="A132" s="1" t="n">
        <v>126</v>
      </c>
      <c r="B132" s="2" t="s">
        <v>678</v>
      </c>
      <c r="C132" s="2" t="s">
        <v>676</v>
      </c>
      <c r="E132" s="3" t="n">
        <v>1976</v>
      </c>
      <c r="F132" s="4" t="s">
        <v>679</v>
      </c>
      <c r="G132" s="5" t="s">
        <v>404</v>
      </c>
      <c r="H132" s="1" t="n">
        <v>70</v>
      </c>
      <c r="I132" s="1" t="n">
        <v>228</v>
      </c>
      <c r="J132" s="6" t="n">
        <f aca="false">F132/$E$3</f>
        <v>0.00478009259259259</v>
      </c>
    </row>
    <row r="133" customFormat="false" ht="13.8" hidden="false" customHeight="false" outlineLevel="0" collapsed="false">
      <c r="A133" s="1" t="n">
        <v>127</v>
      </c>
      <c r="B133" s="2" t="s">
        <v>680</v>
      </c>
      <c r="C133" s="2" t="s">
        <v>19</v>
      </c>
      <c r="E133" s="3" t="n">
        <v>1975</v>
      </c>
      <c r="F133" s="4" t="s">
        <v>681</v>
      </c>
      <c r="G133" s="5" t="s">
        <v>445</v>
      </c>
      <c r="H133" s="1" t="n">
        <v>57</v>
      </c>
      <c r="I133" s="1" t="n">
        <v>94</v>
      </c>
      <c r="J133" s="6" t="n">
        <f aca="false">F133/$E$3</f>
        <v>0.00479722222222222</v>
      </c>
    </row>
    <row r="134" customFormat="false" ht="13.8" hidden="false" customHeight="false" outlineLevel="0" collapsed="false">
      <c r="A134" s="1" t="n">
        <v>128</v>
      </c>
      <c r="B134" s="2" t="s">
        <v>682</v>
      </c>
      <c r="C134" s="2" t="s">
        <v>683</v>
      </c>
      <c r="E134" s="3" t="n">
        <v>1963</v>
      </c>
      <c r="F134" s="4" t="s">
        <v>684</v>
      </c>
      <c r="G134" s="5" t="s">
        <v>445</v>
      </c>
      <c r="H134" s="1" t="n">
        <v>58</v>
      </c>
      <c r="I134" s="1" t="n">
        <v>452</v>
      </c>
      <c r="J134" s="6" t="n">
        <f aca="false">F134/$E$3</f>
        <v>0.00480462962962963</v>
      </c>
    </row>
    <row r="135" customFormat="false" ht="13.8" hidden="false" customHeight="false" outlineLevel="0" collapsed="false">
      <c r="A135" s="1" t="n">
        <v>129</v>
      </c>
      <c r="B135" s="2" t="s">
        <v>685</v>
      </c>
      <c r="C135" s="2" t="s">
        <v>339</v>
      </c>
      <c r="E135" s="3" t="n">
        <v>1999</v>
      </c>
      <c r="F135" s="4" t="s">
        <v>686</v>
      </c>
      <c r="G135" s="5" t="s">
        <v>445</v>
      </c>
      <c r="H135" s="1" t="n">
        <v>59</v>
      </c>
      <c r="I135" s="1" t="n">
        <v>245</v>
      </c>
      <c r="J135" s="6" t="n">
        <f aca="false">F135/$E$3</f>
        <v>0.00482638888888889</v>
      </c>
    </row>
    <row r="136" customFormat="false" ht="13.8" hidden="false" customHeight="false" outlineLevel="0" collapsed="false">
      <c r="A136" s="1" t="n">
        <v>130</v>
      </c>
      <c r="B136" s="2" t="s">
        <v>687</v>
      </c>
      <c r="C136" s="2" t="s">
        <v>19</v>
      </c>
      <c r="E136" s="3" t="n">
        <v>1985</v>
      </c>
      <c r="F136" s="4" t="s">
        <v>688</v>
      </c>
      <c r="G136" s="5" t="s">
        <v>445</v>
      </c>
      <c r="H136" s="1" t="n">
        <v>60</v>
      </c>
      <c r="I136" s="1" t="n">
        <v>93</v>
      </c>
      <c r="J136" s="6" t="n">
        <f aca="false">F136/$E$3</f>
        <v>0.00485347222222222</v>
      </c>
    </row>
    <row r="137" customFormat="false" ht="13.8" hidden="false" customHeight="false" outlineLevel="0" collapsed="false">
      <c r="A137" s="1" t="n">
        <v>131</v>
      </c>
      <c r="B137" s="2" t="s">
        <v>689</v>
      </c>
      <c r="C137" s="2" t="s">
        <v>690</v>
      </c>
      <c r="E137" s="3" t="n">
        <v>1966</v>
      </c>
      <c r="F137" s="4" t="s">
        <v>691</v>
      </c>
      <c r="G137" s="5" t="s">
        <v>445</v>
      </c>
      <c r="H137" s="1" t="n">
        <v>61</v>
      </c>
      <c r="I137" s="1" t="n">
        <v>95</v>
      </c>
      <c r="J137" s="6" t="n">
        <f aca="false">F137/$E$3</f>
        <v>0.00487777777777778</v>
      </c>
    </row>
    <row r="138" customFormat="false" ht="13.8" hidden="false" customHeight="false" outlineLevel="0" collapsed="false">
      <c r="A138" s="1" t="n">
        <v>132</v>
      </c>
      <c r="B138" s="2" t="s">
        <v>692</v>
      </c>
      <c r="C138" s="2" t="s">
        <v>19</v>
      </c>
      <c r="E138" s="3" t="n">
        <v>1986</v>
      </c>
      <c r="F138" s="4" t="s">
        <v>693</v>
      </c>
      <c r="G138" s="5" t="s">
        <v>445</v>
      </c>
      <c r="H138" s="1" t="n">
        <v>62</v>
      </c>
      <c r="I138" s="1" t="n">
        <v>66</v>
      </c>
      <c r="J138" s="6" t="n">
        <f aca="false">F138/$E$3</f>
        <v>0.00491944444444444</v>
      </c>
    </row>
    <row r="139" customFormat="false" ht="13.8" hidden="false" customHeight="false" outlineLevel="0" collapsed="false">
      <c r="A139" s="1" t="n">
        <v>133</v>
      </c>
      <c r="B139" s="2" t="s">
        <v>694</v>
      </c>
      <c r="C139" s="2" t="s">
        <v>283</v>
      </c>
      <c r="E139" s="3" t="n">
        <v>1971</v>
      </c>
      <c r="F139" s="4" t="s">
        <v>695</v>
      </c>
      <c r="G139" s="5" t="s">
        <v>445</v>
      </c>
      <c r="H139" s="1" t="n">
        <v>63</v>
      </c>
      <c r="I139" s="1" t="n">
        <v>553</v>
      </c>
      <c r="J139" s="6" t="n">
        <f aca="false">F139/$E$3</f>
        <v>0.00502962962962963</v>
      </c>
    </row>
    <row r="140" customFormat="false" ht="13.8" hidden="false" customHeight="false" outlineLevel="0" collapsed="false">
      <c r="A140" s="1" t="n">
        <v>134</v>
      </c>
      <c r="B140" s="2" t="s">
        <v>696</v>
      </c>
      <c r="C140" s="2" t="s">
        <v>323</v>
      </c>
      <c r="E140" s="3" t="n">
        <v>2000</v>
      </c>
      <c r="F140" s="4" t="s">
        <v>697</v>
      </c>
      <c r="G140" s="5" t="s">
        <v>445</v>
      </c>
      <c r="H140" s="1" t="n">
        <v>64</v>
      </c>
      <c r="I140" s="1" t="n">
        <v>112</v>
      </c>
      <c r="J140" s="6" t="n">
        <f aca="false">F140/$E$3</f>
        <v>0.00505856481481482</v>
      </c>
    </row>
    <row r="141" customFormat="false" ht="13.8" hidden="false" customHeight="false" outlineLevel="0" collapsed="false">
      <c r="A141" s="1" t="n">
        <v>135</v>
      </c>
      <c r="B141" s="2" t="s">
        <v>698</v>
      </c>
      <c r="C141" s="2" t="s">
        <v>19</v>
      </c>
      <c r="E141" s="3" t="n">
        <v>1976</v>
      </c>
      <c r="F141" s="4" t="s">
        <v>699</v>
      </c>
      <c r="G141" s="5" t="s">
        <v>445</v>
      </c>
      <c r="H141" s="1" t="n">
        <v>65</v>
      </c>
      <c r="I141" s="1" t="n">
        <v>191</v>
      </c>
      <c r="J141" s="6" t="n">
        <f aca="false">F141/$E$3</f>
        <v>0.00506180555555555</v>
      </c>
    </row>
    <row r="142" customFormat="false" ht="13.8" hidden="false" customHeight="false" outlineLevel="0" collapsed="false">
      <c r="A142" s="1" t="n">
        <v>136</v>
      </c>
      <c r="B142" s="2" t="s">
        <v>700</v>
      </c>
      <c r="C142" s="2" t="s">
        <v>19</v>
      </c>
      <c r="E142" s="3" t="n">
        <v>1982</v>
      </c>
      <c r="F142" s="4" t="s">
        <v>701</v>
      </c>
      <c r="G142" s="5" t="s">
        <v>445</v>
      </c>
      <c r="H142" s="1" t="n">
        <v>66</v>
      </c>
      <c r="I142" s="1" t="n">
        <v>71</v>
      </c>
      <c r="J142" s="6" t="n">
        <f aca="false">F142/$E$3</f>
        <v>0.00508888888888889</v>
      </c>
    </row>
    <row r="143" customFormat="false" ht="13.8" hidden="false" customHeight="false" outlineLevel="0" collapsed="false">
      <c r="A143" s="1" t="n">
        <v>137</v>
      </c>
      <c r="B143" s="2" t="s">
        <v>702</v>
      </c>
      <c r="C143" s="2" t="s">
        <v>703</v>
      </c>
      <c r="E143" s="3" t="n">
        <v>1967</v>
      </c>
      <c r="F143" s="4" t="s">
        <v>704</v>
      </c>
      <c r="G143" s="5" t="s">
        <v>445</v>
      </c>
      <c r="H143" s="1" t="n">
        <v>67</v>
      </c>
      <c r="I143" s="1" t="n">
        <v>48</v>
      </c>
      <c r="J143" s="6" t="n">
        <f aca="false">F143/$E$3</f>
        <v>0.00510231481481481</v>
      </c>
    </row>
    <row r="144" customFormat="false" ht="13.8" hidden="false" customHeight="false" outlineLevel="0" collapsed="false">
      <c r="A144" s="1" t="n">
        <v>138</v>
      </c>
      <c r="B144" s="2" t="s">
        <v>705</v>
      </c>
      <c r="C144" s="2" t="s">
        <v>703</v>
      </c>
      <c r="E144" s="3" t="n">
        <v>1967</v>
      </c>
      <c r="F144" s="4" t="s">
        <v>706</v>
      </c>
      <c r="G144" s="5" t="s">
        <v>445</v>
      </c>
      <c r="H144" s="1" t="n">
        <v>68</v>
      </c>
      <c r="I144" s="1" t="n">
        <v>51</v>
      </c>
      <c r="J144" s="6" t="n">
        <f aca="false">F144/$E$3</f>
        <v>0.0051037037037037</v>
      </c>
    </row>
    <row r="145" customFormat="false" ht="13.8" hidden="false" customHeight="false" outlineLevel="0" collapsed="false">
      <c r="A145" s="1" t="n">
        <v>139</v>
      </c>
      <c r="B145" s="2" t="s">
        <v>707</v>
      </c>
      <c r="C145" s="2" t="s">
        <v>498</v>
      </c>
      <c r="E145" s="3" t="n">
        <v>1988</v>
      </c>
      <c r="F145" s="4" t="s">
        <v>708</v>
      </c>
      <c r="G145" s="5" t="s">
        <v>445</v>
      </c>
      <c r="H145" s="1" t="n">
        <v>69</v>
      </c>
      <c r="I145" s="1" t="n">
        <v>187</v>
      </c>
      <c r="J145" s="6" t="n">
        <f aca="false">F145/$E$3</f>
        <v>0.00510555555555556</v>
      </c>
    </row>
    <row r="146" customFormat="false" ht="13.8" hidden="false" customHeight="false" outlineLevel="0" collapsed="false">
      <c r="A146" s="1" t="n">
        <v>140</v>
      </c>
      <c r="B146" s="2" t="s">
        <v>709</v>
      </c>
      <c r="C146" s="2" t="s">
        <v>19</v>
      </c>
      <c r="E146" s="3" t="n">
        <v>1972</v>
      </c>
      <c r="F146" s="4" t="s">
        <v>710</v>
      </c>
      <c r="G146" s="5" t="s">
        <v>445</v>
      </c>
      <c r="H146" s="1" t="n">
        <v>70</v>
      </c>
      <c r="I146" s="1" t="n">
        <v>676</v>
      </c>
      <c r="J146" s="6" t="n">
        <f aca="false">F146/$E$3</f>
        <v>0.00510763888888889</v>
      </c>
    </row>
    <row r="147" customFormat="false" ht="13.8" hidden="false" customHeight="false" outlineLevel="0" collapsed="false">
      <c r="A147" s="1" t="n">
        <v>141</v>
      </c>
      <c r="B147" s="2" t="s">
        <v>711</v>
      </c>
      <c r="C147" s="2" t="s">
        <v>19</v>
      </c>
      <c r="E147" s="3" t="n">
        <v>1977</v>
      </c>
      <c r="F147" s="4" t="s">
        <v>712</v>
      </c>
      <c r="G147" s="5" t="s">
        <v>445</v>
      </c>
      <c r="H147" s="1" t="n">
        <v>71</v>
      </c>
      <c r="I147" s="1" t="n">
        <v>190</v>
      </c>
      <c r="J147" s="6" t="n">
        <f aca="false">F147/$E$3</f>
        <v>0.00521597222222222</v>
      </c>
    </row>
    <row r="148" customFormat="false" ht="13.8" hidden="false" customHeight="false" outlineLevel="0" collapsed="false">
      <c r="A148" s="1" t="n">
        <v>142</v>
      </c>
      <c r="B148" s="2" t="s">
        <v>713</v>
      </c>
      <c r="C148" s="2" t="s">
        <v>19</v>
      </c>
      <c r="E148" s="3" t="n">
        <v>1982</v>
      </c>
      <c r="F148" s="4" t="s">
        <v>714</v>
      </c>
      <c r="G148" s="5" t="s">
        <v>445</v>
      </c>
      <c r="H148" s="1" t="n">
        <v>72</v>
      </c>
      <c r="I148" s="1" t="n">
        <v>192</v>
      </c>
      <c r="J148" s="6" t="n">
        <f aca="false">F148/$E$3</f>
        <v>0.00522013888888889</v>
      </c>
    </row>
    <row r="149" customFormat="false" ht="13.8" hidden="false" customHeight="false" outlineLevel="0" collapsed="false">
      <c r="A149" s="1" t="n">
        <v>143</v>
      </c>
      <c r="B149" s="2" t="s">
        <v>715</v>
      </c>
      <c r="C149" s="2" t="s">
        <v>19</v>
      </c>
      <c r="E149" s="3" t="n">
        <v>1980</v>
      </c>
      <c r="F149" s="4" t="s">
        <v>716</v>
      </c>
      <c r="G149" s="5" t="s">
        <v>445</v>
      </c>
      <c r="H149" s="1" t="n">
        <v>73</v>
      </c>
      <c r="I149" s="1" t="n">
        <v>177</v>
      </c>
      <c r="J149" s="6" t="n">
        <f aca="false">F149/$E$3</f>
        <v>0.00532615740740741</v>
      </c>
    </row>
    <row r="150" customFormat="false" ht="13.8" hidden="false" customHeight="false" outlineLevel="0" collapsed="false">
      <c r="A150" s="1" t="n">
        <v>144</v>
      </c>
      <c r="B150" s="2" t="s">
        <v>717</v>
      </c>
      <c r="C150" s="2" t="s">
        <v>19</v>
      </c>
      <c r="E150" s="3" t="n">
        <v>1970</v>
      </c>
      <c r="F150" s="4" t="s">
        <v>718</v>
      </c>
      <c r="G150" s="5" t="s">
        <v>445</v>
      </c>
      <c r="H150" s="1" t="n">
        <v>74</v>
      </c>
      <c r="I150" s="1" t="n">
        <v>646</v>
      </c>
      <c r="J150" s="6" t="n">
        <f aca="false">F150/$E$3</f>
        <v>0.0053599537037037</v>
      </c>
    </row>
    <row r="151" customFormat="false" ht="13.8" hidden="false" customHeight="false" outlineLevel="0" collapsed="false">
      <c r="A151" s="1" t="n">
        <v>145</v>
      </c>
      <c r="B151" s="2" t="s">
        <v>719</v>
      </c>
      <c r="C151" s="2" t="s">
        <v>19</v>
      </c>
      <c r="E151" s="3" t="n">
        <v>1967</v>
      </c>
      <c r="F151" s="4" t="s">
        <v>720</v>
      </c>
      <c r="G151" s="5" t="s">
        <v>445</v>
      </c>
      <c r="H151" s="1" t="n">
        <v>75</v>
      </c>
      <c r="I151" s="1" t="n">
        <v>386</v>
      </c>
      <c r="J151" s="6" t="n">
        <f aca="false">F151/$E$3</f>
        <v>0.00543125</v>
      </c>
    </row>
    <row r="152" customFormat="false" ht="13.8" hidden="false" customHeight="false" outlineLevel="0" collapsed="false">
      <c r="A152" s="1" t="n">
        <v>146</v>
      </c>
      <c r="B152" s="2" t="s">
        <v>721</v>
      </c>
      <c r="C152" s="2" t="s">
        <v>19</v>
      </c>
      <c r="E152" s="3" t="n">
        <v>1965</v>
      </c>
      <c r="F152" s="4" t="s">
        <v>722</v>
      </c>
      <c r="G152" s="5" t="s">
        <v>404</v>
      </c>
      <c r="H152" s="1" t="n">
        <v>71</v>
      </c>
      <c r="I152" s="1" t="n">
        <v>387</v>
      </c>
      <c r="J152" s="6" t="n">
        <f aca="false">F152/$E$3</f>
        <v>0.00543263888888889</v>
      </c>
    </row>
    <row r="153" customFormat="false" ht="13.8" hidden="false" customHeight="false" outlineLevel="0" collapsed="false">
      <c r="A153" s="1" t="n">
        <v>147</v>
      </c>
      <c r="B153" s="2" t="s">
        <v>723</v>
      </c>
      <c r="C153" s="2" t="s">
        <v>550</v>
      </c>
      <c r="E153" s="3" t="n">
        <v>1983</v>
      </c>
      <c r="F153" s="4" t="s">
        <v>724</v>
      </c>
      <c r="G153" s="5" t="s">
        <v>445</v>
      </c>
      <c r="H153" s="1" t="n">
        <v>76</v>
      </c>
      <c r="I153" s="1" t="n">
        <v>77</v>
      </c>
      <c r="J153" s="6" t="n">
        <f aca="false">F153/$E$3</f>
        <v>0.00543634259259259</v>
      </c>
    </row>
    <row r="154" customFormat="false" ht="13.8" hidden="false" customHeight="false" outlineLevel="0" collapsed="false">
      <c r="A154" s="1" t="n">
        <v>148</v>
      </c>
      <c r="B154" s="2" t="s">
        <v>725</v>
      </c>
      <c r="C154" s="2" t="s">
        <v>703</v>
      </c>
      <c r="E154" s="3" t="n">
        <v>1971</v>
      </c>
      <c r="F154" s="4" t="s">
        <v>726</v>
      </c>
      <c r="G154" s="5" t="s">
        <v>445</v>
      </c>
      <c r="H154" s="1" t="n">
        <v>77</v>
      </c>
      <c r="I154" s="1" t="n">
        <v>49</v>
      </c>
      <c r="J154" s="6" t="n">
        <f aca="false">F154/$E$3</f>
        <v>0.00544930555555556</v>
      </c>
    </row>
    <row r="155" customFormat="false" ht="13.8" hidden="false" customHeight="false" outlineLevel="0" collapsed="false">
      <c r="A155" s="1" t="n">
        <v>149</v>
      </c>
      <c r="B155" s="2" t="s">
        <v>727</v>
      </c>
      <c r="C155" s="2" t="s">
        <v>703</v>
      </c>
      <c r="E155" s="3" t="n">
        <v>1972</v>
      </c>
      <c r="F155" s="4" t="s">
        <v>728</v>
      </c>
      <c r="G155" s="5" t="s">
        <v>445</v>
      </c>
      <c r="H155" s="1" t="n">
        <v>78</v>
      </c>
      <c r="I155" s="1" t="n">
        <v>50</v>
      </c>
      <c r="J155" s="6" t="n">
        <f aca="false">F155/$E$3</f>
        <v>0.00545717592592593</v>
      </c>
    </row>
    <row r="156" customFormat="false" ht="13.8" hidden="false" customHeight="false" outlineLevel="0" collapsed="false">
      <c r="A156" s="1" t="n">
        <v>150</v>
      </c>
      <c r="B156" s="2" t="s">
        <v>729</v>
      </c>
      <c r="C156" s="2" t="s">
        <v>19</v>
      </c>
      <c r="E156" s="3" t="n">
        <v>1999</v>
      </c>
      <c r="F156" s="4" t="s">
        <v>730</v>
      </c>
      <c r="G156" s="5" t="s">
        <v>445</v>
      </c>
      <c r="H156" s="1" t="n">
        <v>79</v>
      </c>
      <c r="I156" s="1" t="n">
        <v>294</v>
      </c>
      <c r="J156" s="6" t="n">
        <f aca="false">F156/$E$3</f>
        <v>0.00548842592592593</v>
      </c>
    </row>
    <row r="157" customFormat="false" ht="13.8" hidden="false" customHeight="false" outlineLevel="0" collapsed="false">
      <c r="A157" s="1" t="n">
        <v>151</v>
      </c>
      <c r="B157" s="2" t="s">
        <v>731</v>
      </c>
      <c r="C157" s="2" t="s">
        <v>395</v>
      </c>
      <c r="E157" s="3" t="n">
        <v>1999</v>
      </c>
      <c r="F157" s="4" t="s">
        <v>732</v>
      </c>
      <c r="G157" s="5" t="s">
        <v>445</v>
      </c>
      <c r="H157" s="1" t="n">
        <v>80</v>
      </c>
      <c r="I157" s="1" t="n">
        <v>169</v>
      </c>
      <c r="J157" s="6" t="n">
        <f aca="false">F157/$E$3</f>
        <v>0.00555671296296296</v>
      </c>
    </row>
    <row r="158" customFormat="false" ht="13.8" hidden="false" customHeight="false" outlineLevel="0" collapsed="false">
      <c r="A158" s="1" t="n">
        <v>152</v>
      </c>
      <c r="B158" s="2" t="s">
        <v>733</v>
      </c>
      <c r="C158" s="2" t="s">
        <v>703</v>
      </c>
      <c r="E158" s="3" t="n">
        <v>1997</v>
      </c>
      <c r="F158" s="4" t="s">
        <v>734</v>
      </c>
      <c r="G158" s="5" t="s">
        <v>445</v>
      </c>
      <c r="H158" s="1" t="n">
        <v>81</v>
      </c>
      <c r="I158" s="1" t="n">
        <v>47</v>
      </c>
      <c r="J158" s="6" t="n">
        <f aca="false">F158/$E$3</f>
        <v>0.00565601851851852</v>
      </c>
    </row>
    <row r="159" customFormat="false" ht="13.8" hidden="false" customHeight="false" outlineLevel="0" collapsed="false">
      <c r="A159" s="1" t="n">
        <v>153</v>
      </c>
      <c r="B159" s="2" t="s">
        <v>735</v>
      </c>
      <c r="C159" s="2" t="s">
        <v>676</v>
      </c>
      <c r="E159" s="3" t="n">
        <v>1980</v>
      </c>
      <c r="F159" s="4" t="s">
        <v>736</v>
      </c>
      <c r="G159" s="5" t="s">
        <v>445</v>
      </c>
      <c r="H159" s="1" t="n">
        <v>82</v>
      </c>
      <c r="I159" s="1" t="n">
        <v>229</v>
      </c>
      <c r="J159" s="6" t="n">
        <f aca="false">F159/$E$3</f>
        <v>0.00602384259259259</v>
      </c>
    </row>
    <row r="160" customFormat="false" ht="13.8" hidden="false" customHeight="false" outlineLevel="0" collapsed="false">
      <c r="A160" s="1" t="n">
        <v>154</v>
      </c>
      <c r="B160" s="2" t="s">
        <v>737</v>
      </c>
      <c r="C160" s="2" t="s">
        <v>19</v>
      </c>
      <c r="E160" s="3" t="n">
        <v>1964</v>
      </c>
      <c r="F160" s="4" t="s">
        <v>738</v>
      </c>
      <c r="G160" s="5" t="s">
        <v>445</v>
      </c>
      <c r="H160" s="1" t="n">
        <v>83</v>
      </c>
      <c r="I160" s="1" t="n">
        <v>634</v>
      </c>
      <c r="J160" s="6" t="n">
        <f aca="false">F160/$E$3</f>
        <v>0.0060275462962963</v>
      </c>
    </row>
    <row r="161" customFormat="false" ht="13.8" hidden="false" customHeight="false" outlineLevel="0" collapsed="false">
      <c r="A161" s="1" t="n">
        <v>155</v>
      </c>
      <c r="B161" s="2" t="s">
        <v>739</v>
      </c>
      <c r="C161" s="2" t="s">
        <v>740</v>
      </c>
      <c r="E161" s="3" t="n">
        <v>1942</v>
      </c>
      <c r="F161" s="4" t="s">
        <v>741</v>
      </c>
      <c r="G161" s="5" t="s">
        <v>404</v>
      </c>
      <c r="H161" s="1" t="n">
        <v>72</v>
      </c>
      <c r="I161" s="1" t="n">
        <v>636</v>
      </c>
      <c r="J161" s="6" t="n">
        <f aca="false">F161/$E$3</f>
        <v>0.00630856481481482</v>
      </c>
    </row>
    <row r="162" customFormat="false" ht="13.8" hidden="false" customHeight="false" outlineLevel="0" collapsed="false">
      <c r="A162" s="1" t="n">
        <v>156</v>
      </c>
      <c r="B162" s="2" t="s">
        <v>742</v>
      </c>
      <c r="C162" s="2" t="s">
        <v>19</v>
      </c>
      <c r="E162" s="3" t="n">
        <v>1999</v>
      </c>
      <c r="F162" s="4" t="s">
        <v>743</v>
      </c>
      <c r="G162" s="5" t="s">
        <v>445</v>
      </c>
      <c r="H162" s="1" t="n">
        <v>84</v>
      </c>
      <c r="I162" s="1" t="n">
        <v>175</v>
      </c>
      <c r="J162" s="6" t="n">
        <f aca="false">F162/$E$3</f>
        <v>0.00658101851851852</v>
      </c>
    </row>
  </sheetData>
  <mergeCells count="3">
    <mergeCell ref="C3:D3"/>
    <mergeCell ref="F3:G3"/>
    <mergeCell ref="H3:I3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4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RowHeight="12.7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0.8010204081633"/>
    <col collapsed="false" hidden="false" max="7" min="7" style="5" width="8.23469387755102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customFormat="false" ht="15" hidden="false" customHeight="false" outlineLevel="0" collapsed="false">
      <c r="A1" s="7" t="s">
        <v>0</v>
      </c>
    </row>
    <row r="2" customFormat="false" ht="6" hidden="false" customHeight="true" outlineLevel="0" collapsed="false">
      <c r="A2" s="7"/>
    </row>
    <row r="3" s="8" customFormat="true" ht="15" hidden="false" customHeight="false" outlineLevel="0" collapsed="false">
      <c r="A3" s="8" t="str">
        <f aca="false">'300 m'!A3</f>
        <v>8. Fitnesslauf </v>
      </c>
      <c r="B3" s="9"/>
      <c r="C3" s="10" t="str">
        <f aca="false">'300 m'!C3:D3</f>
        <v>FC Östringen</v>
      </c>
      <c r="D3" s="10"/>
      <c r="E3" s="11" t="n">
        <v>10</v>
      </c>
      <c r="F3" s="10" t="s">
        <v>400</v>
      </c>
      <c r="G3" s="10"/>
      <c r="H3" s="12" t="n">
        <f aca="false">'300 m'!H3:I3</f>
        <v>42646</v>
      </c>
      <c r="I3" s="12"/>
      <c r="J3" s="13"/>
    </row>
    <row r="4" customFormat="false" ht="6" hidden="false" customHeight="true" outlineLevel="0" collapsed="false">
      <c r="A4" s="7"/>
    </row>
    <row r="5" s="17" customFormat="true" ht="15" hidden="false" customHeight="false" outlineLevel="0" collapsed="false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5" t="s">
        <v>9</v>
      </c>
      <c r="G5" s="14" t="s">
        <v>10</v>
      </c>
      <c r="H5" s="14" t="s">
        <v>11</v>
      </c>
      <c r="I5" s="14" t="s">
        <v>12</v>
      </c>
      <c r="J5" s="16" t="s">
        <v>13</v>
      </c>
    </row>
    <row r="6" customFormat="false" ht="15" hidden="false" customHeight="false" outlineLevel="0" collapsed="false">
      <c r="A6" s="18"/>
      <c r="B6" s="19" t="n">
        <f aca="false">SUBTOTAL(3,B7:B1007)</f>
        <v>218</v>
      </c>
      <c r="C6" s="20"/>
      <c r="D6" s="21"/>
      <c r="E6" s="21"/>
      <c r="F6" s="22"/>
      <c r="G6" s="21"/>
      <c r="H6" s="21"/>
      <c r="I6" s="21"/>
      <c r="J6" s="23"/>
    </row>
    <row r="7" s="7" customFormat="true" ht="13.8" hidden="false" customHeight="false" outlineLevel="0" collapsed="false">
      <c r="A7" s="1" t="n">
        <v>1</v>
      </c>
      <c r="B7" s="2" t="s">
        <v>744</v>
      </c>
      <c r="C7" s="2" t="s">
        <v>211</v>
      </c>
      <c r="E7" s="3" t="n">
        <v>1979</v>
      </c>
      <c r="F7" s="4" t="s">
        <v>745</v>
      </c>
      <c r="G7" s="5" t="s">
        <v>746</v>
      </c>
      <c r="H7" s="1" t="n">
        <v>1</v>
      </c>
      <c r="I7" s="1" t="n">
        <v>694</v>
      </c>
      <c r="J7" s="6" t="n">
        <f aca="false">F7/$E$3</f>
        <v>0.00241747685185185</v>
      </c>
    </row>
    <row r="8" s="7" customFormat="true" ht="13.8" hidden="false" customHeight="false" outlineLevel="0" collapsed="false">
      <c r="A8" s="1" t="n">
        <v>2</v>
      </c>
      <c r="B8" s="2" t="s">
        <v>747</v>
      </c>
      <c r="C8" s="2" t="s">
        <v>748</v>
      </c>
      <c r="E8" s="3" t="n">
        <v>1995</v>
      </c>
      <c r="F8" s="4" t="s">
        <v>749</v>
      </c>
      <c r="G8" s="5" t="s">
        <v>750</v>
      </c>
      <c r="H8" s="1" t="n">
        <v>1</v>
      </c>
      <c r="I8" s="1" t="n">
        <v>682</v>
      </c>
      <c r="J8" s="6" t="n">
        <f aca="false">F8/$E$3</f>
        <v>0.00244814814814815</v>
      </c>
    </row>
    <row r="9" s="7" customFormat="true" ht="13.8" hidden="false" customHeight="false" outlineLevel="0" collapsed="false">
      <c r="A9" s="1" t="n">
        <v>3</v>
      </c>
      <c r="B9" s="2" t="s">
        <v>751</v>
      </c>
      <c r="C9" s="2" t="s">
        <v>752</v>
      </c>
      <c r="E9" s="3" t="n">
        <v>1973</v>
      </c>
      <c r="F9" s="4" t="s">
        <v>753</v>
      </c>
      <c r="G9" s="5" t="s">
        <v>754</v>
      </c>
      <c r="H9" s="1" t="n">
        <v>1</v>
      </c>
      <c r="I9" s="1" t="n">
        <v>683</v>
      </c>
      <c r="J9" s="6" t="n">
        <f aca="false">F9/$E$3</f>
        <v>0.00256087962962963</v>
      </c>
    </row>
    <row r="10" s="7" customFormat="true" ht="13.8" hidden="false" customHeight="false" outlineLevel="0" collapsed="false">
      <c r="A10" s="1" t="n">
        <v>4</v>
      </c>
      <c r="B10" s="2" t="s">
        <v>755</v>
      </c>
      <c r="C10" s="2" t="s">
        <v>61</v>
      </c>
      <c r="E10" s="3" t="n">
        <v>1969</v>
      </c>
      <c r="F10" s="4" t="s">
        <v>756</v>
      </c>
      <c r="G10" s="5" t="s">
        <v>754</v>
      </c>
      <c r="H10" s="1" t="n">
        <v>2</v>
      </c>
      <c r="I10" s="1" t="n">
        <v>620</v>
      </c>
      <c r="J10" s="6" t="n">
        <f aca="false">F10/$E$3</f>
        <v>0.00270775462962963</v>
      </c>
    </row>
    <row r="11" s="7" customFormat="true" ht="13.8" hidden="false" customHeight="false" outlineLevel="0" collapsed="false">
      <c r="A11" s="1" t="n">
        <v>5</v>
      </c>
      <c r="B11" s="2" t="s">
        <v>757</v>
      </c>
      <c r="C11" s="2" t="s">
        <v>758</v>
      </c>
      <c r="E11" s="3" t="n">
        <v>1965</v>
      </c>
      <c r="F11" s="4" t="s">
        <v>759</v>
      </c>
      <c r="G11" s="5" t="s">
        <v>760</v>
      </c>
      <c r="H11" s="1" t="n">
        <v>1</v>
      </c>
      <c r="I11" s="1" t="n">
        <v>69</v>
      </c>
      <c r="J11" s="6" t="n">
        <f aca="false">F11/$E$3</f>
        <v>0.00273842592592593</v>
      </c>
    </row>
    <row r="12" s="7" customFormat="true" ht="13.8" hidden="false" customHeight="false" outlineLevel="0" collapsed="false">
      <c r="A12" s="1" t="n">
        <v>6</v>
      </c>
      <c r="B12" s="2" t="s">
        <v>761</v>
      </c>
      <c r="C12" s="2" t="s">
        <v>124</v>
      </c>
      <c r="E12" s="3" t="n">
        <v>1973</v>
      </c>
      <c r="F12" s="4" t="s">
        <v>762</v>
      </c>
      <c r="G12" s="5" t="s">
        <v>754</v>
      </c>
      <c r="H12" s="1" t="n">
        <v>3</v>
      </c>
      <c r="I12" s="1" t="n">
        <v>196</v>
      </c>
      <c r="J12" s="6" t="n">
        <f aca="false">F12/$E$3</f>
        <v>0.0027693287037037</v>
      </c>
    </row>
    <row r="13" s="7" customFormat="true" ht="13.8" hidden="false" customHeight="false" outlineLevel="0" collapsed="false">
      <c r="A13" s="1" t="n">
        <v>7</v>
      </c>
      <c r="B13" s="2" t="s">
        <v>763</v>
      </c>
      <c r="C13" s="2" t="s">
        <v>764</v>
      </c>
      <c r="E13" s="3" t="n">
        <v>1960</v>
      </c>
      <c r="F13" s="4" t="s">
        <v>765</v>
      </c>
      <c r="G13" s="5" t="s">
        <v>760</v>
      </c>
      <c r="H13" s="1" t="n">
        <v>2</v>
      </c>
      <c r="I13" s="1" t="n">
        <v>381</v>
      </c>
      <c r="J13" s="6" t="n">
        <f aca="false">F13/$E$3</f>
        <v>0.00279247685185185</v>
      </c>
    </row>
    <row r="14" s="7" customFormat="true" ht="13.8" hidden="false" customHeight="false" outlineLevel="0" collapsed="false">
      <c r="A14" s="1" t="n">
        <v>8</v>
      </c>
      <c r="B14" s="2" t="s">
        <v>766</v>
      </c>
      <c r="C14" s="2" t="s">
        <v>61</v>
      </c>
      <c r="E14" s="3" t="n">
        <v>1961</v>
      </c>
      <c r="F14" s="4" t="s">
        <v>767</v>
      </c>
      <c r="G14" s="5" t="s">
        <v>760</v>
      </c>
      <c r="H14" s="1" t="n">
        <v>3</v>
      </c>
      <c r="I14" s="1" t="n">
        <v>714</v>
      </c>
      <c r="J14" s="6" t="n">
        <f aca="false">F14/$E$3</f>
        <v>0.00283217592592593</v>
      </c>
    </row>
    <row r="15" s="7" customFormat="true" ht="13.8" hidden="false" customHeight="false" outlineLevel="0" collapsed="false">
      <c r="A15" s="1" t="n">
        <v>9</v>
      </c>
      <c r="B15" s="2" t="s">
        <v>768</v>
      </c>
      <c r="C15" s="2" t="s">
        <v>19</v>
      </c>
      <c r="E15" s="3" t="n">
        <v>1985</v>
      </c>
      <c r="F15" s="4" t="s">
        <v>769</v>
      </c>
      <c r="G15" s="5" t="s">
        <v>746</v>
      </c>
      <c r="H15" s="1" t="n">
        <v>2</v>
      </c>
      <c r="I15" s="1" t="n">
        <v>232</v>
      </c>
      <c r="J15" s="6" t="n">
        <f aca="false">F15/$E$3</f>
        <v>0.00285046296296296</v>
      </c>
    </row>
    <row r="16" s="7" customFormat="true" ht="13.8" hidden="false" customHeight="false" outlineLevel="0" collapsed="false">
      <c r="A16" s="1" t="n">
        <v>10</v>
      </c>
      <c r="B16" s="2" t="s">
        <v>770</v>
      </c>
      <c r="C16" s="2" t="s">
        <v>771</v>
      </c>
      <c r="E16" s="3" t="n">
        <v>1984</v>
      </c>
      <c r="F16" s="4" t="s">
        <v>772</v>
      </c>
      <c r="G16" s="5" t="s">
        <v>746</v>
      </c>
      <c r="H16" s="1" t="n">
        <v>3</v>
      </c>
      <c r="I16" s="1" t="n">
        <v>680</v>
      </c>
      <c r="J16" s="6" t="n">
        <f aca="false">F16/$E$3</f>
        <v>0.00287847222222222</v>
      </c>
    </row>
    <row r="17" s="7" customFormat="true" ht="13.8" hidden="false" customHeight="false" outlineLevel="0" collapsed="false">
      <c r="A17" s="1" t="n">
        <v>11</v>
      </c>
      <c r="B17" s="2" t="s">
        <v>773</v>
      </c>
      <c r="C17" s="2" t="s">
        <v>124</v>
      </c>
      <c r="E17" s="3" t="n">
        <v>1966</v>
      </c>
      <c r="F17" s="4" t="s">
        <v>774</v>
      </c>
      <c r="G17" s="5" t="s">
        <v>760</v>
      </c>
      <c r="H17" s="1" t="n">
        <v>4</v>
      </c>
      <c r="I17" s="1" t="n">
        <v>272</v>
      </c>
      <c r="J17" s="6" t="n">
        <f aca="false">F17/$E$3</f>
        <v>0.00290706018518519</v>
      </c>
    </row>
    <row r="18" s="7" customFormat="true" ht="13.8" hidden="false" customHeight="false" outlineLevel="0" collapsed="false">
      <c r="A18" s="1" t="n">
        <v>12</v>
      </c>
      <c r="B18" s="2" t="s">
        <v>775</v>
      </c>
      <c r="C18" s="2" t="s">
        <v>776</v>
      </c>
      <c r="E18" s="3" t="n">
        <v>1968</v>
      </c>
      <c r="F18" s="4" t="s">
        <v>777</v>
      </c>
      <c r="G18" s="5" t="s">
        <v>754</v>
      </c>
      <c r="H18" s="1" t="n">
        <v>4</v>
      </c>
      <c r="I18" s="1" t="n">
        <v>382</v>
      </c>
      <c r="J18" s="6" t="n">
        <f aca="false">F18/$E$3</f>
        <v>0.00294386574074074</v>
      </c>
    </row>
    <row r="19" s="7" customFormat="true" ht="13.8" hidden="false" customHeight="false" outlineLevel="0" collapsed="false">
      <c r="A19" s="1" t="n">
        <v>13</v>
      </c>
      <c r="B19" s="2" t="s">
        <v>778</v>
      </c>
      <c r="C19" s="2" t="s">
        <v>779</v>
      </c>
      <c r="E19" s="3" t="n">
        <v>1987</v>
      </c>
      <c r="F19" s="4" t="s">
        <v>780</v>
      </c>
      <c r="G19" s="5" t="s">
        <v>750</v>
      </c>
      <c r="H19" s="1" t="n">
        <v>2</v>
      </c>
      <c r="I19" s="1" t="n">
        <v>674</v>
      </c>
      <c r="J19" s="6" t="n">
        <f aca="false">F19/$E$3</f>
        <v>0.00295810185185185</v>
      </c>
    </row>
    <row r="20" s="7" customFormat="true" ht="13.8" hidden="false" customHeight="false" outlineLevel="0" collapsed="false">
      <c r="A20" s="1" t="n">
        <v>14</v>
      </c>
      <c r="B20" s="2" t="s">
        <v>781</v>
      </c>
      <c r="C20" s="2" t="s">
        <v>503</v>
      </c>
      <c r="E20" s="3" t="n">
        <v>1969</v>
      </c>
      <c r="F20" s="4" t="s">
        <v>782</v>
      </c>
      <c r="G20" s="5" t="s">
        <v>754</v>
      </c>
      <c r="H20" s="1" t="n">
        <v>5</v>
      </c>
      <c r="I20" s="1" t="n">
        <v>462</v>
      </c>
      <c r="J20" s="6" t="n">
        <f aca="false">F20/$E$3</f>
        <v>0.0029599537037037</v>
      </c>
    </row>
    <row r="21" s="7" customFormat="true" ht="13.8" hidden="false" customHeight="false" outlineLevel="0" collapsed="false">
      <c r="A21" s="1" t="n">
        <v>15</v>
      </c>
      <c r="B21" s="2" t="s">
        <v>783</v>
      </c>
      <c r="C21" s="2" t="s">
        <v>19</v>
      </c>
      <c r="E21" s="3" t="n">
        <v>1980</v>
      </c>
      <c r="F21" s="4" t="s">
        <v>784</v>
      </c>
      <c r="G21" s="5" t="s">
        <v>746</v>
      </c>
      <c r="H21" s="1" t="n">
        <v>4</v>
      </c>
      <c r="I21" s="1" t="n">
        <v>375</v>
      </c>
      <c r="J21" s="6" t="n">
        <f aca="false">F21/$E$3</f>
        <v>0.00301956018518518</v>
      </c>
    </row>
    <row r="22" s="7" customFormat="true" ht="13.8" hidden="false" customHeight="false" outlineLevel="0" collapsed="false">
      <c r="A22" s="1" t="n">
        <v>16</v>
      </c>
      <c r="B22" s="2" t="s">
        <v>785</v>
      </c>
      <c r="C22" s="2" t="s">
        <v>411</v>
      </c>
      <c r="E22" s="3" t="n">
        <v>1968</v>
      </c>
      <c r="F22" s="4" t="s">
        <v>786</v>
      </c>
      <c r="G22" s="5" t="s">
        <v>754</v>
      </c>
      <c r="H22" s="1" t="n">
        <v>6</v>
      </c>
      <c r="I22" s="1" t="n">
        <v>679</v>
      </c>
      <c r="J22" s="6" t="n">
        <f aca="false">F22/$E$3</f>
        <v>0.00303275462962963</v>
      </c>
    </row>
    <row r="23" s="7" customFormat="true" ht="13.8" hidden="false" customHeight="false" outlineLevel="0" collapsed="false">
      <c r="A23" s="1" t="n">
        <v>17</v>
      </c>
      <c r="B23" s="2" t="s">
        <v>787</v>
      </c>
      <c r="C23" s="2" t="s">
        <v>61</v>
      </c>
      <c r="E23" s="3" t="n">
        <v>1970</v>
      </c>
      <c r="F23" s="4" t="s">
        <v>788</v>
      </c>
      <c r="G23" s="5" t="s">
        <v>789</v>
      </c>
      <c r="H23" s="1" t="n">
        <v>1</v>
      </c>
      <c r="I23" s="1" t="n">
        <v>621</v>
      </c>
      <c r="J23" s="6" t="n">
        <f aca="false">F23/$E$3</f>
        <v>0.00303611111111111</v>
      </c>
    </row>
    <row r="24" s="7" customFormat="true" ht="13.8" hidden="false" customHeight="false" outlineLevel="0" collapsed="false">
      <c r="A24" s="1" t="n">
        <v>18</v>
      </c>
      <c r="B24" s="2" t="s">
        <v>790</v>
      </c>
      <c r="C24" s="2" t="s">
        <v>650</v>
      </c>
      <c r="E24" s="3" t="n">
        <v>1965</v>
      </c>
      <c r="F24" s="4" t="s">
        <v>791</v>
      </c>
      <c r="G24" s="5" t="s">
        <v>760</v>
      </c>
      <c r="H24" s="1" t="n">
        <v>5</v>
      </c>
      <c r="I24" s="1" t="n">
        <v>701</v>
      </c>
      <c r="J24" s="6" t="n">
        <f aca="false">F24/$E$3</f>
        <v>0.00304097222222222</v>
      </c>
    </row>
    <row r="25" s="7" customFormat="true" ht="13.8" hidden="false" customHeight="false" outlineLevel="0" collapsed="false">
      <c r="A25" s="1" t="n">
        <v>19</v>
      </c>
      <c r="B25" s="2" t="s">
        <v>792</v>
      </c>
      <c r="C25" s="2" t="s">
        <v>124</v>
      </c>
      <c r="E25" s="3" t="n">
        <v>1965</v>
      </c>
      <c r="F25" s="4" t="s">
        <v>793</v>
      </c>
      <c r="G25" s="5" t="s">
        <v>760</v>
      </c>
      <c r="H25" s="1" t="n">
        <v>6</v>
      </c>
      <c r="I25" s="1" t="n">
        <v>33</v>
      </c>
      <c r="J25" s="6" t="n">
        <f aca="false">F25/$E$3</f>
        <v>0.00304733796296296</v>
      </c>
    </row>
    <row r="26" s="7" customFormat="true" ht="13.8" hidden="false" customHeight="false" outlineLevel="0" collapsed="false">
      <c r="A26" s="1" t="n">
        <v>20</v>
      </c>
      <c r="B26" s="2" t="s">
        <v>794</v>
      </c>
      <c r="C26" s="2" t="s">
        <v>795</v>
      </c>
      <c r="E26" s="3" t="n">
        <v>1983</v>
      </c>
      <c r="F26" s="4" t="s">
        <v>796</v>
      </c>
      <c r="G26" s="5" t="s">
        <v>746</v>
      </c>
      <c r="H26" s="1" t="n">
        <v>5</v>
      </c>
      <c r="I26" s="1" t="n">
        <v>678</v>
      </c>
      <c r="J26" s="6" t="n">
        <f aca="false">F26/$E$3</f>
        <v>0.00305844907407407</v>
      </c>
    </row>
    <row r="27" s="7" customFormat="true" ht="13.8" hidden="false" customHeight="false" outlineLevel="0" collapsed="false">
      <c r="A27" s="1" t="n">
        <v>21</v>
      </c>
      <c r="B27" s="2" t="s">
        <v>797</v>
      </c>
      <c r="C27" s="2" t="s">
        <v>19</v>
      </c>
      <c r="E27" s="3" t="n">
        <v>1982</v>
      </c>
      <c r="F27" s="4" t="s">
        <v>798</v>
      </c>
      <c r="G27" s="5" t="s">
        <v>746</v>
      </c>
      <c r="H27" s="1" t="n">
        <v>6</v>
      </c>
      <c r="I27" s="1" t="n">
        <v>705</v>
      </c>
      <c r="J27" s="6" t="n">
        <f aca="false">F27/$E$3</f>
        <v>0.00306539351851852</v>
      </c>
    </row>
    <row r="28" s="7" customFormat="true" ht="13.8" hidden="false" customHeight="false" outlineLevel="0" collapsed="false">
      <c r="A28" s="1" t="n">
        <v>22</v>
      </c>
      <c r="B28" s="2" t="s">
        <v>799</v>
      </c>
      <c r="C28" s="2" t="s">
        <v>800</v>
      </c>
      <c r="E28" s="3" t="n">
        <v>1975</v>
      </c>
      <c r="F28" s="4" t="s">
        <v>801</v>
      </c>
      <c r="G28" s="5" t="s">
        <v>754</v>
      </c>
      <c r="H28" s="1" t="n">
        <v>7</v>
      </c>
      <c r="I28" s="1" t="n">
        <v>296</v>
      </c>
      <c r="J28" s="6" t="n">
        <f aca="false">F28/$E$3</f>
        <v>0.00306898148148148</v>
      </c>
    </row>
    <row r="29" s="7" customFormat="true" ht="13.8" hidden="false" customHeight="false" outlineLevel="0" collapsed="false">
      <c r="A29" s="1" t="n">
        <v>23</v>
      </c>
      <c r="B29" s="2" t="s">
        <v>802</v>
      </c>
      <c r="C29" s="2" t="s">
        <v>326</v>
      </c>
      <c r="E29" s="3" t="n">
        <v>1967</v>
      </c>
      <c r="F29" s="4" t="s">
        <v>803</v>
      </c>
      <c r="G29" s="5" t="s">
        <v>754</v>
      </c>
      <c r="H29" s="1" t="n">
        <v>8</v>
      </c>
      <c r="I29" s="1" t="n">
        <v>576</v>
      </c>
      <c r="J29" s="6" t="n">
        <f aca="false">F29/$E$3</f>
        <v>0.003071875</v>
      </c>
    </row>
    <row r="30" s="7" customFormat="true" ht="13.8" hidden="false" customHeight="false" outlineLevel="0" collapsed="false">
      <c r="A30" s="1" t="n">
        <v>24</v>
      </c>
      <c r="B30" s="2" t="s">
        <v>804</v>
      </c>
      <c r="C30" s="2" t="s">
        <v>805</v>
      </c>
      <c r="E30" s="3" t="n">
        <v>1968</v>
      </c>
      <c r="F30" s="4" t="s">
        <v>806</v>
      </c>
      <c r="G30" s="5" t="s">
        <v>754</v>
      </c>
      <c r="H30" s="1" t="n">
        <v>9</v>
      </c>
      <c r="I30" s="1" t="n">
        <v>685</v>
      </c>
      <c r="J30" s="6" t="n">
        <f aca="false">F30/$E$3</f>
        <v>0.00308055555555556</v>
      </c>
    </row>
    <row r="31" s="7" customFormat="true" ht="13.8" hidden="false" customHeight="false" outlineLevel="0" collapsed="false">
      <c r="A31" s="1" t="n">
        <v>25</v>
      </c>
      <c r="B31" s="2" t="s">
        <v>807</v>
      </c>
      <c r="C31" s="2" t="s">
        <v>808</v>
      </c>
      <c r="E31" s="3" t="n">
        <v>1966</v>
      </c>
      <c r="F31" s="4" t="s">
        <v>809</v>
      </c>
      <c r="G31" s="5" t="s">
        <v>760</v>
      </c>
      <c r="H31" s="1" t="n">
        <v>7</v>
      </c>
      <c r="I31" s="1" t="n">
        <v>644</v>
      </c>
      <c r="J31" s="6" t="n">
        <f aca="false">F31/$E$3</f>
        <v>0.00309189814814815</v>
      </c>
    </row>
    <row r="32" s="7" customFormat="true" ht="13.8" hidden="false" customHeight="false" outlineLevel="0" collapsed="false">
      <c r="A32" s="1" t="n">
        <v>26</v>
      </c>
      <c r="B32" s="2" t="s">
        <v>810</v>
      </c>
      <c r="C32" s="2" t="s">
        <v>211</v>
      </c>
      <c r="E32" s="3" t="n">
        <v>1980</v>
      </c>
      <c r="F32" s="4" t="s">
        <v>811</v>
      </c>
      <c r="G32" s="5" t="s">
        <v>746</v>
      </c>
      <c r="H32" s="1" t="n">
        <v>7</v>
      </c>
      <c r="I32" s="1" t="n">
        <v>1030</v>
      </c>
      <c r="J32" s="6" t="n">
        <f aca="false">F32/$E$3</f>
        <v>0.00310648148148148</v>
      </c>
    </row>
    <row r="33" s="7" customFormat="true" ht="13.8" hidden="false" customHeight="false" outlineLevel="0" collapsed="false">
      <c r="A33" s="1" t="n">
        <v>27</v>
      </c>
      <c r="B33" s="2" t="s">
        <v>812</v>
      </c>
      <c r="C33" s="2" t="s">
        <v>813</v>
      </c>
      <c r="E33" s="3" t="n">
        <v>1958</v>
      </c>
      <c r="F33" s="4" t="s">
        <v>814</v>
      </c>
      <c r="G33" s="5" t="s">
        <v>760</v>
      </c>
      <c r="H33" s="1" t="n">
        <v>8</v>
      </c>
      <c r="I33" s="1" t="n">
        <v>1002</v>
      </c>
      <c r="J33" s="6" t="n">
        <f aca="false">F33/$E$3</f>
        <v>0.00311886574074074</v>
      </c>
    </row>
    <row r="34" s="7" customFormat="true" ht="13.8" hidden="false" customHeight="false" outlineLevel="0" collapsed="false">
      <c r="A34" s="1" t="n">
        <v>28</v>
      </c>
      <c r="B34" s="2" t="s">
        <v>815</v>
      </c>
      <c r="C34" s="2" t="s">
        <v>564</v>
      </c>
      <c r="E34" s="3" t="n">
        <v>1988</v>
      </c>
      <c r="F34" s="4" t="s">
        <v>816</v>
      </c>
      <c r="G34" s="5" t="s">
        <v>750</v>
      </c>
      <c r="H34" s="1" t="n">
        <v>3</v>
      </c>
      <c r="I34" s="1" t="n">
        <v>113</v>
      </c>
      <c r="J34" s="6" t="n">
        <f aca="false">F34/$E$3</f>
        <v>0.00313217592592593</v>
      </c>
    </row>
    <row r="35" s="7" customFormat="true" ht="13.8" hidden="false" customHeight="false" outlineLevel="0" collapsed="false">
      <c r="A35" s="1" t="n">
        <v>29</v>
      </c>
      <c r="B35" s="2" t="s">
        <v>817</v>
      </c>
      <c r="C35" s="2" t="s">
        <v>124</v>
      </c>
      <c r="E35" s="3" t="n">
        <v>1962</v>
      </c>
      <c r="F35" s="4" t="s">
        <v>818</v>
      </c>
      <c r="G35" s="5" t="s">
        <v>760</v>
      </c>
      <c r="H35" s="1" t="n">
        <v>9</v>
      </c>
      <c r="I35" s="1" t="n">
        <v>280</v>
      </c>
      <c r="J35" s="6" t="n">
        <f aca="false">F35/$E$3</f>
        <v>0.00313275462962963</v>
      </c>
    </row>
    <row r="36" s="7" customFormat="true" ht="13.8" hidden="false" customHeight="false" outlineLevel="0" collapsed="false">
      <c r="A36" s="1" t="n">
        <v>30</v>
      </c>
      <c r="B36" s="2" t="s">
        <v>819</v>
      </c>
      <c r="C36" s="2" t="s">
        <v>81</v>
      </c>
      <c r="E36" s="3" t="n">
        <v>1977</v>
      </c>
      <c r="F36" s="4" t="s">
        <v>820</v>
      </c>
      <c r="G36" s="5" t="s">
        <v>746</v>
      </c>
      <c r="H36" s="1" t="n">
        <v>8</v>
      </c>
      <c r="I36" s="1" t="n">
        <v>199</v>
      </c>
      <c r="J36" s="6" t="n">
        <f aca="false">F36/$E$3</f>
        <v>0.0031337962962963</v>
      </c>
    </row>
    <row r="37" s="7" customFormat="true" ht="13.8" hidden="false" customHeight="false" outlineLevel="0" collapsed="false">
      <c r="A37" s="1" t="n">
        <v>31</v>
      </c>
      <c r="B37" s="2" t="s">
        <v>821</v>
      </c>
      <c r="C37" s="2" t="s">
        <v>822</v>
      </c>
      <c r="E37" s="3" t="n">
        <v>1962</v>
      </c>
      <c r="F37" s="4" t="s">
        <v>823</v>
      </c>
      <c r="G37" s="5" t="s">
        <v>760</v>
      </c>
      <c r="H37" s="1" t="n">
        <v>10</v>
      </c>
      <c r="I37" s="1" t="n">
        <v>697</v>
      </c>
      <c r="J37" s="6" t="n">
        <f aca="false">F37/$E$3</f>
        <v>0.00313576388888889</v>
      </c>
    </row>
    <row r="38" s="7" customFormat="true" ht="13.8" hidden="false" customHeight="false" outlineLevel="0" collapsed="false">
      <c r="A38" s="1" t="n">
        <v>32</v>
      </c>
      <c r="B38" s="2" t="s">
        <v>824</v>
      </c>
      <c r="C38" s="2" t="s">
        <v>825</v>
      </c>
      <c r="E38" s="3" t="n">
        <v>1968</v>
      </c>
      <c r="F38" s="4" t="s">
        <v>826</v>
      </c>
      <c r="G38" s="5" t="s">
        <v>754</v>
      </c>
      <c r="H38" s="1" t="n">
        <v>10</v>
      </c>
      <c r="I38" s="1" t="n">
        <v>572</v>
      </c>
      <c r="J38" s="6" t="n">
        <f aca="false">F38/$E$3</f>
        <v>0.003153125</v>
      </c>
    </row>
    <row r="39" s="7" customFormat="true" ht="13.8" hidden="false" customHeight="false" outlineLevel="0" collapsed="false">
      <c r="A39" s="1" t="n">
        <v>33</v>
      </c>
      <c r="B39" s="2" t="s">
        <v>827</v>
      </c>
      <c r="C39" s="2" t="s">
        <v>161</v>
      </c>
      <c r="E39" s="3" t="n">
        <v>1976</v>
      </c>
      <c r="F39" s="4" t="s">
        <v>828</v>
      </c>
      <c r="G39" s="5" t="s">
        <v>754</v>
      </c>
      <c r="H39" s="1" t="n">
        <v>11</v>
      </c>
      <c r="I39" s="1" t="n">
        <v>110</v>
      </c>
      <c r="J39" s="6" t="n">
        <f aca="false">F39/$E$3</f>
        <v>0.00315717592592593</v>
      </c>
    </row>
    <row r="40" s="7" customFormat="true" ht="13.8" hidden="false" customHeight="false" outlineLevel="0" collapsed="false">
      <c r="A40" s="1" t="n">
        <v>34</v>
      </c>
      <c r="B40" s="2" t="s">
        <v>829</v>
      </c>
      <c r="C40" s="2" t="s">
        <v>564</v>
      </c>
      <c r="E40" s="3" t="n">
        <v>1977</v>
      </c>
      <c r="F40" s="4" t="s">
        <v>830</v>
      </c>
      <c r="G40" s="5" t="s">
        <v>746</v>
      </c>
      <c r="H40" s="1" t="n">
        <v>9</v>
      </c>
      <c r="I40" s="1" t="n">
        <v>114</v>
      </c>
      <c r="J40" s="6" t="n">
        <f aca="false">F40/$E$3</f>
        <v>0.00316099537037037</v>
      </c>
    </row>
    <row r="41" s="7" customFormat="true" ht="13.8" hidden="false" customHeight="false" outlineLevel="0" collapsed="false">
      <c r="A41" s="1" t="n">
        <v>35</v>
      </c>
      <c r="B41" s="2" t="s">
        <v>831</v>
      </c>
      <c r="C41" s="2" t="s">
        <v>832</v>
      </c>
      <c r="E41" s="3" t="n">
        <v>1951</v>
      </c>
      <c r="F41" s="4" t="s">
        <v>833</v>
      </c>
      <c r="G41" s="5" t="s">
        <v>834</v>
      </c>
      <c r="H41" s="1" t="n">
        <v>1</v>
      </c>
      <c r="I41" s="1" t="n">
        <v>610</v>
      </c>
      <c r="J41" s="6" t="n">
        <f aca="false">F41/$E$3</f>
        <v>0.00316203703703704</v>
      </c>
    </row>
    <row r="42" s="7" customFormat="true" ht="13.8" hidden="false" customHeight="false" outlineLevel="0" collapsed="false">
      <c r="A42" s="1" t="n">
        <v>36</v>
      </c>
      <c r="B42" s="2" t="s">
        <v>835</v>
      </c>
      <c r="C42" s="2" t="s">
        <v>836</v>
      </c>
      <c r="E42" s="3" t="n">
        <v>1992</v>
      </c>
      <c r="F42" s="4" t="s">
        <v>837</v>
      </c>
      <c r="G42" s="5" t="s">
        <v>838</v>
      </c>
      <c r="H42" s="1" t="n">
        <v>1</v>
      </c>
      <c r="I42" s="1" t="n">
        <v>710</v>
      </c>
      <c r="J42" s="6" t="n">
        <f aca="false">F42/$E$3</f>
        <v>0.00316631944444444</v>
      </c>
    </row>
    <row r="43" s="7" customFormat="true" ht="13.8" hidden="false" customHeight="false" outlineLevel="0" collapsed="false">
      <c r="A43" s="1" t="n">
        <v>37</v>
      </c>
      <c r="B43" s="2" t="s">
        <v>839</v>
      </c>
      <c r="C43" s="2" t="s">
        <v>570</v>
      </c>
      <c r="E43" s="3" t="n">
        <v>1978</v>
      </c>
      <c r="F43" s="4" t="s">
        <v>840</v>
      </c>
      <c r="G43" s="5" t="s">
        <v>746</v>
      </c>
      <c r="H43" s="1" t="n">
        <v>10</v>
      </c>
      <c r="I43" s="1" t="n">
        <v>38</v>
      </c>
      <c r="J43" s="6" t="n">
        <f aca="false">F43/$E$3</f>
        <v>0.00319652777777778</v>
      </c>
    </row>
    <row r="44" s="7" customFormat="true" ht="13.8" hidden="false" customHeight="false" outlineLevel="0" collapsed="false">
      <c r="A44" s="1" t="n">
        <v>38</v>
      </c>
      <c r="B44" s="2" t="s">
        <v>841</v>
      </c>
      <c r="C44" s="2" t="s">
        <v>198</v>
      </c>
      <c r="E44" s="3" t="n">
        <v>1966</v>
      </c>
      <c r="F44" s="4" t="s">
        <v>842</v>
      </c>
      <c r="G44" s="5" t="s">
        <v>760</v>
      </c>
      <c r="H44" s="1" t="n">
        <v>11</v>
      </c>
      <c r="I44" s="1" t="n">
        <v>726</v>
      </c>
      <c r="J44" s="6" t="n">
        <f aca="false">F44/$E$3</f>
        <v>0.00321342592592593</v>
      </c>
    </row>
    <row r="45" s="7" customFormat="true" ht="13.8" hidden="false" customHeight="false" outlineLevel="0" collapsed="false">
      <c r="A45" s="1" t="n">
        <v>39</v>
      </c>
      <c r="B45" s="2" t="s">
        <v>843</v>
      </c>
      <c r="C45" s="2" t="s">
        <v>844</v>
      </c>
      <c r="E45" s="3" t="n">
        <v>1960</v>
      </c>
      <c r="F45" s="4" t="s">
        <v>845</v>
      </c>
      <c r="G45" s="5" t="s">
        <v>760</v>
      </c>
      <c r="H45" s="1" t="n">
        <v>12</v>
      </c>
      <c r="I45" s="1" t="n">
        <v>574</v>
      </c>
      <c r="J45" s="6" t="n">
        <f aca="false">F45/$E$3</f>
        <v>0.00322488425925926</v>
      </c>
    </row>
    <row r="46" s="7" customFormat="true" ht="13.8" hidden="false" customHeight="false" outlineLevel="0" collapsed="false">
      <c r="A46" s="1" t="n">
        <v>40</v>
      </c>
      <c r="B46" s="2" t="s">
        <v>846</v>
      </c>
      <c r="C46" s="2" t="s">
        <v>847</v>
      </c>
      <c r="E46" s="3" t="n">
        <v>1962</v>
      </c>
      <c r="F46" s="4" t="s">
        <v>848</v>
      </c>
      <c r="G46" s="5" t="s">
        <v>760</v>
      </c>
      <c r="H46" s="1" t="n">
        <v>13</v>
      </c>
      <c r="I46" s="1" t="n">
        <v>730</v>
      </c>
      <c r="J46" s="6" t="n">
        <f aca="false">F46/$E$3</f>
        <v>0.00323796296296296</v>
      </c>
    </row>
    <row r="47" s="7" customFormat="true" ht="13.8" hidden="false" customHeight="false" outlineLevel="0" collapsed="false">
      <c r="A47" s="1" t="n">
        <v>41</v>
      </c>
      <c r="B47" s="2" t="s">
        <v>849</v>
      </c>
      <c r="C47" s="2" t="s">
        <v>206</v>
      </c>
      <c r="E47" s="3" t="n">
        <v>1971</v>
      </c>
      <c r="F47" s="4" t="s">
        <v>850</v>
      </c>
      <c r="G47" s="5" t="s">
        <v>754</v>
      </c>
      <c r="H47" s="1" t="n">
        <v>12</v>
      </c>
      <c r="I47" s="1" t="n">
        <v>615</v>
      </c>
      <c r="J47" s="6" t="n">
        <f aca="false">F47/$E$3</f>
        <v>0.00324502314814815</v>
      </c>
    </row>
    <row r="48" s="7" customFormat="true" ht="13.8" hidden="false" customHeight="false" outlineLevel="0" collapsed="false">
      <c r="A48" s="1" t="n">
        <v>42</v>
      </c>
      <c r="B48" s="2" t="s">
        <v>851</v>
      </c>
      <c r="C48" s="2" t="s">
        <v>852</v>
      </c>
      <c r="E48" s="3" t="n">
        <v>1987</v>
      </c>
      <c r="F48" s="4" t="s">
        <v>853</v>
      </c>
      <c r="G48" s="5" t="s">
        <v>750</v>
      </c>
      <c r="H48" s="1" t="n">
        <v>4</v>
      </c>
      <c r="I48" s="1" t="n">
        <v>237</v>
      </c>
      <c r="J48" s="6" t="n">
        <f aca="false">F48/$E$3</f>
        <v>0.0032599537037037</v>
      </c>
    </row>
    <row r="49" s="7" customFormat="true" ht="13.8" hidden="false" customHeight="false" outlineLevel="0" collapsed="false">
      <c r="A49" s="1" t="n">
        <v>43</v>
      </c>
      <c r="B49" s="2" t="s">
        <v>854</v>
      </c>
      <c r="C49" s="2" t="s">
        <v>855</v>
      </c>
      <c r="E49" s="3" t="n">
        <v>1971</v>
      </c>
      <c r="F49" s="4" t="s">
        <v>856</v>
      </c>
      <c r="G49" s="5" t="s">
        <v>754</v>
      </c>
      <c r="H49" s="1" t="n">
        <v>13</v>
      </c>
      <c r="I49" s="1" t="n">
        <v>310</v>
      </c>
      <c r="J49" s="6" t="n">
        <f aca="false">F49/$E$3</f>
        <v>0.0032619212962963</v>
      </c>
    </row>
    <row r="50" s="7" customFormat="true" ht="13.8" hidden="false" customHeight="false" outlineLevel="0" collapsed="false">
      <c r="A50" s="1" t="n">
        <v>44</v>
      </c>
      <c r="B50" s="2" t="s">
        <v>857</v>
      </c>
      <c r="C50" s="2" t="s">
        <v>858</v>
      </c>
      <c r="E50" s="3" t="n">
        <v>1970</v>
      </c>
      <c r="F50" s="4" t="s">
        <v>859</v>
      </c>
      <c r="G50" s="5" t="s">
        <v>754</v>
      </c>
      <c r="H50" s="1" t="n">
        <v>14</v>
      </c>
      <c r="I50" s="1" t="n">
        <v>246</v>
      </c>
      <c r="J50" s="6" t="n">
        <f aca="false">F50/$E$3</f>
        <v>0.00327048611111111</v>
      </c>
    </row>
    <row r="51" s="7" customFormat="true" ht="13.8" hidden="false" customHeight="false" outlineLevel="0" collapsed="false">
      <c r="A51" s="1" t="n">
        <v>45</v>
      </c>
      <c r="B51" s="2" t="s">
        <v>860</v>
      </c>
      <c r="C51" s="2" t="s">
        <v>861</v>
      </c>
      <c r="E51" s="3" t="n">
        <v>1993</v>
      </c>
      <c r="F51" s="4" t="s">
        <v>862</v>
      </c>
      <c r="G51" s="5" t="s">
        <v>838</v>
      </c>
      <c r="H51" s="1" t="n">
        <v>2</v>
      </c>
      <c r="I51" s="1" t="n">
        <v>617</v>
      </c>
      <c r="J51" s="6" t="n">
        <f aca="false">F51/$E$3</f>
        <v>0.00327962962962963</v>
      </c>
    </row>
    <row r="52" s="7" customFormat="true" ht="13.8" hidden="false" customHeight="false" outlineLevel="0" collapsed="false">
      <c r="A52" s="1" t="n">
        <v>46</v>
      </c>
      <c r="B52" s="2" t="s">
        <v>863</v>
      </c>
      <c r="C52" s="2" t="s">
        <v>19</v>
      </c>
      <c r="E52" s="3" t="n">
        <v>1964</v>
      </c>
      <c r="F52" s="4" t="s">
        <v>864</v>
      </c>
      <c r="G52" s="5" t="s">
        <v>760</v>
      </c>
      <c r="H52" s="1" t="n">
        <v>14</v>
      </c>
      <c r="I52" s="1" t="n">
        <v>662</v>
      </c>
      <c r="J52" s="6" t="n">
        <f aca="false">F52/$E$3</f>
        <v>0.0032806712962963</v>
      </c>
    </row>
    <row r="53" s="7" customFormat="true" ht="13.8" hidden="false" customHeight="false" outlineLevel="0" collapsed="false">
      <c r="A53" s="1" t="n">
        <v>47</v>
      </c>
      <c r="B53" s="2" t="s">
        <v>865</v>
      </c>
      <c r="C53" s="2" t="s">
        <v>866</v>
      </c>
      <c r="E53" s="3" t="n">
        <v>2002</v>
      </c>
      <c r="F53" s="4" t="s">
        <v>867</v>
      </c>
      <c r="G53" s="5" t="s">
        <v>868</v>
      </c>
      <c r="H53" s="1" t="n">
        <v>1</v>
      </c>
      <c r="I53" s="1" t="n">
        <v>129</v>
      </c>
      <c r="J53" s="6" t="n">
        <f aca="false">F53/$E$3</f>
        <v>0.00329664351851852</v>
      </c>
    </row>
    <row r="54" s="7" customFormat="true" ht="13.8" hidden="false" customHeight="false" outlineLevel="0" collapsed="false">
      <c r="A54" s="1" t="n">
        <v>48</v>
      </c>
      <c r="B54" s="2" t="s">
        <v>869</v>
      </c>
      <c r="C54" s="2" t="s">
        <v>416</v>
      </c>
      <c r="E54" s="3" t="n">
        <v>1961</v>
      </c>
      <c r="F54" s="4" t="s">
        <v>870</v>
      </c>
      <c r="G54" s="5" t="s">
        <v>871</v>
      </c>
      <c r="H54" s="1" t="n">
        <v>1</v>
      </c>
      <c r="I54" s="1" t="n">
        <v>473</v>
      </c>
      <c r="J54" s="6" t="n">
        <f aca="false">F54/$E$3</f>
        <v>0.00330335648148148</v>
      </c>
    </row>
    <row r="55" s="7" customFormat="true" ht="13.8" hidden="false" customHeight="false" outlineLevel="0" collapsed="false">
      <c r="A55" s="1" t="n">
        <v>49</v>
      </c>
      <c r="B55" s="2" t="s">
        <v>872</v>
      </c>
      <c r="C55" s="2" t="s">
        <v>19</v>
      </c>
      <c r="E55" s="3" t="n">
        <v>1961</v>
      </c>
      <c r="F55" s="4" t="s">
        <v>873</v>
      </c>
      <c r="G55" s="5" t="s">
        <v>760</v>
      </c>
      <c r="H55" s="1" t="n">
        <v>15</v>
      </c>
      <c r="I55" s="1" t="n">
        <v>716</v>
      </c>
      <c r="J55" s="6" t="n">
        <f aca="false">F55/$E$3</f>
        <v>0.00330520833333333</v>
      </c>
    </row>
    <row r="56" s="7" customFormat="true" ht="13.8" hidden="false" customHeight="false" outlineLevel="0" collapsed="false">
      <c r="A56" s="1" t="n">
        <v>50</v>
      </c>
      <c r="B56" s="2" t="s">
        <v>874</v>
      </c>
      <c r="C56" s="2" t="s">
        <v>875</v>
      </c>
      <c r="E56" s="3" t="n">
        <v>1979</v>
      </c>
      <c r="F56" s="4" t="s">
        <v>876</v>
      </c>
      <c r="G56" s="5" t="s">
        <v>746</v>
      </c>
      <c r="H56" s="1" t="n">
        <v>11</v>
      </c>
      <c r="I56" s="1" t="n">
        <v>675</v>
      </c>
      <c r="J56" s="6" t="n">
        <f aca="false">F56/$E$3</f>
        <v>0.00331180555555555</v>
      </c>
    </row>
    <row r="57" s="7" customFormat="true" ht="13.8" hidden="false" customHeight="false" outlineLevel="0" collapsed="false">
      <c r="A57" s="1" t="n">
        <v>51</v>
      </c>
      <c r="B57" s="2" t="s">
        <v>877</v>
      </c>
      <c r="C57" s="2" t="s">
        <v>878</v>
      </c>
      <c r="E57" s="3" t="n">
        <v>1985</v>
      </c>
      <c r="F57" s="4" t="s">
        <v>879</v>
      </c>
      <c r="G57" s="5" t="s">
        <v>746</v>
      </c>
      <c r="H57" s="1" t="n">
        <v>12</v>
      </c>
      <c r="I57" s="1" t="n">
        <v>1004</v>
      </c>
      <c r="J57" s="6" t="n">
        <f aca="false">F57/$E$3</f>
        <v>0.00333796296296296</v>
      </c>
    </row>
    <row r="58" s="7" customFormat="true" ht="13.8" hidden="false" customHeight="false" outlineLevel="0" collapsed="false">
      <c r="A58" s="1" t="n">
        <v>52</v>
      </c>
      <c r="B58" s="2" t="s">
        <v>880</v>
      </c>
      <c r="C58" s="2" t="s">
        <v>881</v>
      </c>
      <c r="E58" s="3" t="n">
        <v>1995</v>
      </c>
      <c r="F58" s="4" t="s">
        <v>882</v>
      </c>
      <c r="G58" s="5" t="s">
        <v>750</v>
      </c>
      <c r="H58" s="1" t="n">
        <v>5</v>
      </c>
      <c r="I58" s="1" t="n">
        <v>727</v>
      </c>
      <c r="J58" s="6" t="n">
        <f aca="false">F58/$E$3</f>
        <v>0.00334710648148148</v>
      </c>
    </row>
    <row r="59" s="7" customFormat="true" ht="13.8" hidden="false" customHeight="false" outlineLevel="0" collapsed="false">
      <c r="A59" s="1" t="n">
        <v>53</v>
      </c>
      <c r="B59" s="2" t="s">
        <v>883</v>
      </c>
      <c r="C59" s="2" t="s">
        <v>884</v>
      </c>
      <c r="E59" s="3" t="n">
        <v>1974</v>
      </c>
      <c r="F59" s="4" t="s">
        <v>885</v>
      </c>
      <c r="G59" s="5" t="s">
        <v>754</v>
      </c>
      <c r="H59" s="1" t="n">
        <v>15</v>
      </c>
      <c r="I59" s="1" t="n">
        <v>725</v>
      </c>
      <c r="J59" s="6" t="n">
        <f aca="false">F59/$E$3</f>
        <v>0.00336435185185185</v>
      </c>
    </row>
    <row r="60" s="7" customFormat="true" ht="13.8" hidden="false" customHeight="false" outlineLevel="0" collapsed="false">
      <c r="A60" s="1" t="n">
        <v>54</v>
      </c>
      <c r="B60" s="2" t="s">
        <v>886</v>
      </c>
      <c r="C60" s="2" t="s">
        <v>887</v>
      </c>
      <c r="E60" s="3" t="n">
        <v>1956</v>
      </c>
      <c r="F60" s="4" t="s">
        <v>888</v>
      </c>
      <c r="G60" s="5" t="s">
        <v>834</v>
      </c>
      <c r="H60" s="1" t="n">
        <v>2</v>
      </c>
      <c r="I60" s="1" t="n">
        <v>22</v>
      </c>
      <c r="J60" s="6" t="n">
        <f aca="false">F60/$E$3</f>
        <v>0.00336701388888889</v>
      </c>
    </row>
    <row r="61" s="7" customFormat="true" ht="13.8" hidden="false" customHeight="false" outlineLevel="0" collapsed="false">
      <c r="A61" s="1" t="n">
        <v>55</v>
      </c>
      <c r="B61" s="2" t="s">
        <v>889</v>
      </c>
      <c r="C61" s="2" t="s">
        <v>890</v>
      </c>
      <c r="E61" s="3" t="n">
        <v>1973</v>
      </c>
      <c r="F61" s="4" t="s">
        <v>891</v>
      </c>
      <c r="G61" s="5" t="s">
        <v>754</v>
      </c>
      <c r="H61" s="1" t="n">
        <v>16</v>
      </c>
      <c r="I61" s="1" t="n">
        <v>728</v>
      </c>
      <c r="J61" s="6" t="n">
        <f aca="false">F61/$E$3</f>
        <v>0.00336782407407407</v>
      </c>
    </row>
    <row r="62" s="7" customFormat="true" ht="13.8" hidden="false" customHeight="false" outlineLevel="0" collapsed="false">
      <c r="A62" s="1" t="n">
        <v>56</v>
      </c>
      <c r="B62" s="2" t="s">
        <v>892</v>
      </c>
      <c r="C62" s="2" t="s">
        <v>825</v>
      </c>
      <c r="E62" s="3" t="n">
        <v>1967</v>
      </c>
      <c r="F62" s="4" t="s">
        <v>893</v>
      </c>
      <c r="G62" s="5" t="s">
        <v>754</v>
      </c>
      <c r="H62" s="1" t="n">
        <v>17</v>
      </c>
      <c r="I62" s="1" t="n">
        <v>571</v>
      </c>
      <c r="J62" s="6" t="n">
        <f aca="false">F62/$E$3</f>
        <v>0.00337453703703704</v>
      </c>
    </row>
    <row r="63" s="7" customFormat="true" ht="13.8" hidden="false" customHeight="false" outlineLevel="0" collapsed="false">
      <c r="A63" s="1" t="n">
        <v>57</v>
      </c>
      <c r="B63" s="2" t="s">
        <v>894</v>
      </c>
      <c r="C63" s="2" t="s">
        <v>161</v>
      </c>
      <c r="E63" s="3" t="n">
        <v>1975</v>
      </c>
      <c r="F63" s="4" t="s">
        <v>895</v>
      </c>
      <c r="G63" s="5" t="s">
        <v>754</v>
      </c>
      <c r="H63" s="1" t="n">
        <v>18</v>
      </c>
      <c r="I63" s="1" t="n">
        <v>717</v>
      </c>
      <c r="J63" s="6" t="n">
        <f aca="false">F63/$E$3</f>
        <v>0.00338043981481481</v>
      </c>
    </row>
    <row r="64" s="7" customFormat="true" ht="13.8" hidden="false" customHeight="false" outlineLevel="0" collapsed="false">
      <c r="A64" s="1" t="n">
        <v>58</v>
      </c>
      <c r="B64" s="2" t="s">
        <v>896</v>
      </c>
      <c r="C64" s="2" t="s">
        <v>897</v>
      </c>
      <c r="E64" s="3" t="n">
        <v>1960</v>
      </c>
      <c r="F64" s="4" t="s">
        <v>898</v>
      </c>
      <c r="G64" s="5" t="s">
        <v>760</v>
      </c>
      <c r="H64" s="1" t="n">
        <v>16</v>
      </c>
      <c r="I64" s="1" t="n">
        <v>239</v>
      </c>
      <c r="J64" s="6" t="n">
        <f aca="false">F64/$E$3</f>
        <v>0.00339525462962963</v>
      </c>
    </row>
    <row r="65" s="7" customFormat="true" ht="13.8" hidden="false" customHeight="false" outlineLevel="0" collapsed="false">
      <c r="A65" s="1" t="n">
        <v>59</v>
      </c>
      <c r="B65" s="2" t="s">
        <v>899</v>
      </c>
      <c r="C65" s="2" t="s">
        <v>900</v>
      </c>
      <c r="E65" s="3" t="n">
        <v>1975</v>
      </c>
      <c r="F65" s="4" t="s">
        <v>901</v>
      </c>
      <c r="G65" s="5" t="s">
        <v>754</v>
      </c>
      <c r="H65" s="1" t="n">
        <v>19</v>
      </c>
      <c r="I65" s="1" t="n">
        <v>480</v>
      </c>
      <c r="J65" s="6" t="n">
        <f aca="false">F65/$E$3</f>
        <v>0.00339594907407407</v>
      </c>
    </row>
    <row r="66" s="7" customFormat="true" ht="13.8" hidden="false" customHeight="false" outlineLevel="0" collapsed="false">
      <c r="A66" s="1" t="n">
        <v>60</v>
      </c>
      <c r="B66" s="2" t="s">
        <v>902</v>
      </c>
      <c r="C66" s="2" t="s">
        <v>903</v>
      </c>
      <c r="E66" s="3" t="n">
        <v>1964</v>
      </c>
      <c r="F66" s="4" t="s">
        <v>904</v>
      </c>
      <c r="G66" s="5" t="s">
        <v>760</v>
      </c>
      <c r="H66" s="1" t="n">
        <v>17</v>
      </c>
      <c r="I66" s="1" t="n">
        <v>1001</v>
      </c>
      <c r="J66" s="6" t="n">
        <f aca="false">F66/$E$3</f>
        <v>0.00340289351851852</v>
      </c>
    </row>
    <row r="67" s="7" customFormat="true" ht="13.8" hidden="false" customHeight="false" outlineLevel="0" collapsed="false">
      <c r="A67" s="1" t="n">
        <v>61</v>
      </c>
      <c r="B67" s="2" t="s">
        <v>905</v>
      </c>
      <c r="C67" s="2" t="s">
        <v>866</v>
      </c>
      <c r="E67" s="3" t="n">
        <v>1999</v>
      </c>
      <c r="F67" s="4" t="s">
        <v>906</v>
      </c>
      <c r="G67" s="5" t="s">
        <v>868</v>
      </c>
      <c r="H67" s="1" t="n">
        <v>2</v>
      </c>
      <c r="I67" s="1" t="n">
        <v>130</v>
      </c>
      <c r="J67" s="6" t="n">
        <f aca="false">F67/$E$3</f>
        <v>0.00340636574074074</v>
      </c>
    </row>
    <row r="68" s="7" customFormat="true" ht="13.8" hidden="false" customHeight="false" outlineLevel="0" collapsed="false">
      <c r="A68" s="1" t="n">
        <v>62</v>
      </c>
      <c r="B68" s="2" t="s">
        <v>907</v>
      </c>
      <c r="C68" s="2" t="s">
        <v>878</v>
      </c>
      <c r="E68" s="3" t="n">
        <v>1964</v>
      </c>
      <c r="F68" s="4" t="s">
        <v>908</v>
      </c>
      <c r="G68" s="5" t="s">
        <v>760</v>
      </c>
      <c r="H68" s="1" t="n">
        <v>18</v>
      </c>
      <c r="I68" s="1" t="n">
        <v>1010</v>
      </c>
      <c r="J68" s="6" t="n">
        <f aca="false">F68/$E$3</f>
        <v>0.00340694444444444</v>
      </c>
    </row>
    <row r="69" s="7" customFormat="true" ht="13.8" hidden="false" customHeight="false" outlineLevel="0" collapsed="false">
      <c r="A69" s="1" t="n">
        <v>63</v>
      </c>
      <c r="B69" s="2" t="s">
        <v>909</v>
      </c>
      <c r="C69" s="2" t="s">
        <v>910</v>
      </c>
      <c r="E69" s="3" t="n">
        <v>1956</v>
      </c>
      <c r="F69" s="4" t="s">
        <v>911</v>
      </c>
      <c r="G69" s="5" t="s">
        <v>834</v>
      </c>
      <c r="H69" s="1" t="n">
        <v>3</v>
      </c>
      <c r="I69" s="1" t="n">
        <v>708</v>
      </c>
      <c r="J69" s="6" t="n">
        <f aca="false">F69/$E$3</f>
        <v>0.00341122685185185</v>
      </c>
    </row>
    <row r="70" s="7" customFormat="true" ht="13.8" hidden="false" customHeight="false" outlineLevel="0" collapsed="false">
      <c r="A70" s="1" t="n">
        <v>64</v>
      </c>
      <c r="B70" s="2" t="s">
        <v>912</v>
      </c>
      <c r="C70" s="2" t="s">
        <v>564</v>
      </c>
      <c r="E70" s="3" t="n">
        <v>1968</v>
      </c>
      <c r="F70" s="4" t="s">
        <v>913</v>
      </c>
      <c r="G70" s="5" t="s">
        <v>754</v>
      </c>
      <c r="H70" s="1" t="n">
        <v>20</v>
      </c>
      <c r="I70" s="1" t="n">
        <v>115</v>
      </c>
      <c r="J70" s="6" t="n">
        <f aca="false">F70/$E$3</f>
        <v>0.00341736111111111</v>
      </c>
    </row>
    <row r="71" s="7" customFormat="true" ht="13.8" hidden="false" customHeight="false" outlineLevel="0" collapsed="false">
      <c r="A71" s="1" t="n">
        <v>65</v>
      </c>
      <c r="B71" s="2" t="s">
        <v>914</v>
      </c>
      <c r="C71" s="2" t="s">
        <v>19</v>
      </c>
      <c r="E71" s="3" t="n">
        <v>1956</v>
      </c>
      <c r="F71" s="4" t="s">
        <v>915</v>
      </c>
      <c r="G71" s="5" t="s">
        <v>834</v>
      </c>
      <c r="H71" s="1" t="n">
        <v>4</v>
      </c>
      <c r="I71" s="1" t="n">
        <v>702</v>
      </c>
      <c r="J71" s="6" t="n">
        <f aca="false">F71/$E$3</f>
        <v>0.003425</v>
      </c>
    </row>
    <row r="72" s="7" customFormat="true" ht="13.8" hidden="false" customHeight="false" outlineLevel="0" collapsed="false">
      <c r="A72" s="1" t="n">
        <v>66</v>
      </c>
      <c r="B72" s="2" t="s">
        <v>916</v>
      </c>
      <c r="C72" s="2" t="s">
        <v>19</v>
      </c>
      <c r="E72" s="3" t="n">
        <v>1967</v>
      </c>
      <c r="F72" s="4" t="s">
        <v>917</v>
      </c>
      <c r="G72" s="5" t="s">
        <v>754</v>
      </c>
      <c r="H72" s="1" t="n">
        <v>21</v>
      </c>
      <c r="I72" s="1" t="n">
        <v>200</v>
      </c>
      <c r="J72" s="6" t="n">
        <f aca="false">F72/$E$3</f>
        <v>0.00342546296296296</v>
      </c>
    </row>
    <row r="73" s="7" customFormat="true" ht="13.8" hidden="false" customHeight="false" outlineLevel="0" collapsed="false">
      <c r="A73" s="1" t="n">
        <v>67</v>
      </c>
      <c r="B73" s="2" t="s">
        <v>918</v>
      </c>
      <c r="C73" s="2" t="s">
        <v>919</v>
      </c>
      <c r="E73" s="3" t="n">
        <v>1959</v>
      </c>
      <c r="F73" s="4" t="s">
        <v>920</v>
      </c>
      <c r="G73" s="5" t="s">
        <v>760</v>
      </c>
      <c r="H73" s="1" t="n">
        <v>19</v>
      </c>
      <c r="I73" s="1" t="n">
        <v>691</v>
      </c>
      <c r="J73" s="6" t="n">
        <f aca="false">F73/$E$3</f>
        <v>0.00343101851851852</v>
      </c>
    </row>
    <row r="74" s="7" customFormat="true" ht="13.8" hidden="false" customHeight="false" outlineLevel="0" collapsed="false">
      <c r="A74" s="1" t="n">
        <v>68</v>
      </c>
      <c r="B74" s="2" t="s">
        <v>921</v>
      </c>
      <c r="C74" s="2" t="s">
        <v>503</v>
      </c>
      <c r="E74" s="3" t="n">
        <v>1963</v>
      </c>
      <c r="F74" s="4" t="s">
        <v>922</v>
      </c>
      <c r="G74" s="5" t="s">
        <v>760</v>
      </c>
      <c r="H74" s="1" t="n">
        <v>20</v>
      </c>
      <c r="I74" s="1" t="n">
        <v>689</v>
      </c>
      <c r="J74" s="6" t="n">
        <f aca="false">F74/$E$3</f>
        <v>0.00343298611111111</v>
      </c>
    </row>
    <row r="75" s="7" customFormat="true" ht="13.8" hidden="false" customHeight="false" outlineLevel="0" collapsed="false">
      <c r="A75" s="1" t="n">
        <v>69</v>
      </c>
      <c r="B75" s="2" t="s">
        <v>923</v>
      </c>
      <c r="C75" s="2" t="s">
        <v>924</v>
      </c>
      <c r="E75" s="3" t="n">
        <v>1966</v>
      </c>
      <c r="F75" s="4" t="s">
        <v>925</v>
      </c>
      <c r="G75" s="5" t="s">
        <v>760</v>
      </c>
      <c r="H75" s="1" t="n">
        <v>21</v>
      </c>
      <c r="I75" s="1" t="n">
        <v>203</v>
      </c>
      <c r="J75" s="6" t="n">
        <f aca="false">F75/$E$3</f>
        <v>0.00343425925925926</v>
      </c>
    </row>
    <row r="76" s="7" customFormat="true" ht="13.8" hidden="false" customHeight="false" outlineLevel="0" collapsed="false">
      <c r="A76" s="1" t="n">
        <v>70</v>
      </c>
      <c r="B76" s="2" t="s">
        <v>926</v>
      </c>
      <c r="C76" s="2" t="s">
        <v>878</v>
      </c>
      <c r="E76" s="3" t="n">
        <v>1961</v>
      </c>
      <c r="F76" s="4" t="s">
        <v>927</v>
      </c>
      <c r="G76" s="5" t="s">
        <v>760</v>
      </c>
      <c r="H76" s="1" t="n">
        <v>22</v>
      </c>
      <c r="I76" s="1" t="n">
        <v>1008</v>
      </c>
      <c r="J76" s="6" t="n">
        <f aca="false">F76/$E$3</f>
        <v>0.00343530092592593</v>
      </c>
    </row>
    <row r="77" s="7" customFormat="true" ht="13.8" hidden="false" customHeight="false" outlineLevel="0" collapsed="false">
      <c r="A77" s="1" t="n">
        <v>71</v>
      </c>
      <c r="B77" s="2" t="s">
        <v>928</v>
      </c>
      <c r="C77" s="2" t="s">
        <v>858</v>
      </c>
      <c r="E77" s="3" t="n">
        <v>1966</v>
      </c>
      <c r="F77" s="4" t="s">
        <v>929</v>
      </c>
      <c r="G77" s="5" t="s">
        <v>760</v>
      </c>
      <c r="H77" s="1" t="n">
        <v>23</v>
      </c>
      <c r="I77" s="1" t="n">
        <v>654</v>
      </c>
      <c r="J77" s="6" t="n">
        <f aca="false">F77/$E$3</f>
        <v>0.00343738425925926</v>
      </c>
    </row>
    <row r="78" s="7" customFormat="true" ht="13.8" hidden="false" customHeight="false" outlineLevel="0" collapsed="false">
      <c r="A78" s="1" t="n">
        <v>72</v>
      </c>
      <c r="B78" s="2" t="s">
        <v>930</v>
      </c>
      <c r="C78" s="2" t="s">
        <v>411</v>
      </c>
      <c r="E78" s="3" t="n">
        <v>1966</v>
      </c>
      <c r="F78" s="4" t="s">
        <v>931</v>
      </c>
      <c r="G78" s="5" t="s">
        <v>871</v>
      </c>
      <c r="H78" s="1" t="n">
        <v>2</v>
      </c>
      <c r="I78" s="1" t="n">
        <v>715</v>
      </c>
      <c r="J78" s="6" t="n">
        <f aca="false">F78/$E$3</f>
        <v>0.00345138888888889</v>
      </c>
    </row>
    <row r="79" s="7" customFormat="true" ht="13.8" hidden="false" customHeight="false" outlineLevel="0" collapsed="false">
      <c r="A79" s="1" t="n">
        <v>73</v>
      </c>
      <c r="B79" s="2" t="s">
        <v>932</v>
      </c>
      <c r="C79" s="2" t="s">
        <v>933</v>
      </c>
      <c r="E79" s="3" t="n">
        <v>1986</v>
      </c>
      <c r="F79" s="4" t="s">
        <v>934</v>
      </c>
      <c r="G79" s="5" t="s">
        <v>935</v>
      </c>
      <c r="H79" s="1" t="n">
        <v>1</v>
      </c>
      <c r="I79" s="1" t="n">
        <v>299</v>
      </c>
      <c r="J79" s="6" t="n">
        <f aca="false">F79/$E$3</f>
        <v>0.0034525462962963</v>
      </c>
    </row>
    <row r="80" s="7" customFormat="true" ht="13.8" hidden="false" customHeight="false" outlineLevel="0" collapsed="false">
      <c r="A80" s="1" t="n">
        <v>74</v>
      </c>
      <c r="B80" s="2" t="s">
        <v>936</v>
      </c>
      <c r="C80" s="2" t="s">
        <v>878</v>
      </c>
      <c r="E80" s="3" t="n">
        <v>1999</v>
      </c>
      <c r="F80" s="4" t="s">
        <v>937</v>
      </c>
      <c r="G80" s="5" t="s">
        <v>868</v>
      </c>
      <c r="H80" s="1" t="n">
        <v>3</v>
      </c>
      <c r="I80" s="1" t="n">
        <v>1003</v>
      </c>
      <c r="J80" s="6" t="n">
        <f aca="false">F80/$E$3</f>
        <v>0.00345335648148148</v>
      </c>
    </row>
    <row r="81" s="7" customFormat="true" ht="13.8" hidden="false" customHeight="false" outlineLevel="0" collapsed="false">
      <c r="A81" s="1" t="n">
        <v>75</v>
      </c>
      <c r="B81" s="2" t="s">
        <v>938</v>
      </c>
      <c r="C81" s="2" t="s">
        <v>939</v>
      </c>
      <c r="E81" s="3" t="n">
        <v>1972</v>
      </c>
      <c r="F81" s="4" t="s">
        <v>940</v>
      </c>
      <c r="G81" s="5" t="s">
        <v>754</v>
      </c>
      <c r="H81" s="1" t="n">
        <v>22</v>
      </c>
      <c r="I81" s="1" t="n">
        <v>707</v>
      </c>
      <c r="J81" s="6" t="n">
        <f aca="false">F81/$E$3</f>
        <v>0.00347638888888889</v>
      </c>
    </row>
    <row r="82" s="7" customFormat="true" ht="13.8" hidden="false" customHeight="false" outlineLevel="0" collapsed="false">
      <c r="A82" s="1" t="n">
        <v>76</v>
      </c>
      <c r="B82" s="2" t="s">
        <v>941</v>
      </c>
      <c r="C82" s="2" t="s">
        <v>878</v>
      </c>
      <c r="E82" s="3" t="n">
        <v>1964</v>
      </c>
      <c r="F82" s="4" t="s">
        <v>942</v>
      </c>
      <c r="G82" s="5" t="s">
        <v>760</v>
      </c>
      <c r="H82" s="1" t="n">
        <v>24</v>
      </c>
      <c r="I82" s="1" t="n">
        <v>1005</v>
      </c>
      <c r="J82" s="6" t="n">
        <f aca="false">F82/$E$3</f>
        <v>0.00347800925925926</v>
      </c>
    </row>
    <row r="83" s="7" customFormat="true" ht="13.8" hidden="false" customHeight="false" outlineLevel="0" collapsed="false">
      <c r="A83" s="1" t="n">
        <v>77</v>
      </c>
      <c r="B83" s="2" t="s">
        <v>943</v>
      </c>
      <c r="C83" s="2" t="s">
        <v>944</v>
      </c>
      <c r="E83" s="3" t="n">
        <v>1953</v>
      </c>
      <c r="F83" s="4" t="s">
        <v>945</v>
      </c>
      <c r="G83" s="5" t="s">
        <v>834</v>
      </c>
      <c r="H83" s="1" t="n">
        <v>5</v>
      </c>
      <c r="I83" s="1" t="n">
        <v>624</v>
      </c>
      <c r="J83" s="6" t="n">
        <f aca="false">F83/$E$3</f>
        <v>0.00347962962962963</v>
      </c>
    </row>
    <row r="84" s="7" customFormat="true" ht="13.8" hidden="false" customHeight="false" outlineLevel="0" collapsed="false">
      <c r="A84" s="1" t="n">
        <v>78</v>
      </c>
      <c r="B84" s="2" t="s">
        <v>946</v>
      </c>
      <c r="C84" s="2" t="s">
        <v>947</v>
      </c>
      <c r="E84" s="3" t="n">
        <v>1951</v>
      </c>
      <c r="F84" s="4" t="s">
        <v>948</v>
      </c>
      <c r="G84" s="5" t="s">
        <v>834</v>
      </c>
      <c r="H84" s="1" t="n">
        <v>6</v>
      </c>
      <c r="I84" s="1" t="n">
        <v>573</v>
      </c>
      <c r="J84" s="6" t="n">
        <f aca="false">F84/$E$3</f>
        <v>0.00348460648148148</v>
      </c>
    </row>
    <row r="85" s="7" customFormat="true" ht="13.8" hidden="false" customHeight="false" outlineLevel="0" collapsed="false">
      <c r="A85" s="1" t="n">
        <v>79</v>
      </c>
      <c r="B85" s="2" t="s">
        <v>949</v>
      </c>
      <c r="C85" s="2" t="s">
        <v>211</v>
      </c>
      <c r="E85" s="3" t="n">
        <v>1958</v>
      </c>
      <c r="F85" s="4" t="s">
        <v>950</v>
      </c>
      <c r="G85" s="5" t="s">
        <v>871</v>
      </c>
      <c r="H85" s="1" t="n">
        <v>3</v>
      </c>
      <c r="I85" s="1" t="n">
        <v>688</v>
      </c>
      <c r="J85" s="6" t="n">
        <f aca="false">F85/$E$3</f>
        <v>0.00350243055555555</v>
      </c>
    </row>
    <row r="86" s="7" customFormat="true" ht="13.8" hidden="false" customHeight="false" outlineLevel="0" collapsed="false">
      <c r="A86" s="1" t="n">
        <v>80</v>
      </c>
      <c r="B86" s="2" t="s">
        <v>951</v>
      </c>
      <c r="C86" s="2" t="s">
        <v>822</v>
      </c>
      <c r="E86" s="3" t="n">
        <v>1968</v>
      </c>
      <c r="F86" s="4" t="s">
        <v>952</v>
      </c>
      <c r="G86" s="5" t="s">
        <v>789</v>
      </c>
      <c r="H86" s="1" t="n">
        <v>2</v>
      </c>
      <c r="I86" s="1" t="n">
        <v>696</v>
      </c>
      <c r="J86" s="6" t="n">
        <f aca="false">F86/$E$3</f>
        <v>0.00351886574074074</v>
      </c>
    </row>
    <row r="87" s="7" customFormat="true" ht="13.8" hidden="false" customHeight="false" outlineLevel="0" collapsed="false">
      <c r="A87" s="1" t="n">
        <v>81</v>
      </c>
      <c r="B87" s="2" t="s">
        <v>953</v>
      </c>
      <c r="C87" s="2" t="s">
        <v>954</v>
      </c>
      <c r="E87" s="3" t="n">
        <v>1965</v>
      </c>
      <c r="F87" s="4" t="s">
        <v>955</v>
      </c>
      <c r="G87" s="5" t="s">
        <v>760</v>
      </c>
      <c r="H87" s="1" t="n">
        <v>25</v>
      </c>
      <c r="I87" s="1" t="n">
        <v>681</v>
      </c>
      <c r="J87" s="6" t="n">
        <f aca="false">F87/$E$3</f>
        <v>0.003521875</v>
      </c>
    </row>
    <row r="88" s="7" customFormat="true" ht="13.8" hidden="false" customHeight="false" outlineLevel="0" collapsed="false">
      <c r="A88" s="1" t="n">
        <v>82</v>
      </c>
      <c r="B88" s="2" t="s">
        <v>956</v>
      </c>
      <c r="C88" s="2" t="s">
        <v>939</v>
      </c>
      <c r="E88" s="3" t="n">
        <v>1978</v>
      </c>
      <c r="F88" s="4" t="s">
        <v>957</v>
      </c>
      <c r="G88" s="5" t="s">
        <v>935</v>
      </c>
      <c r="H88" s="1" t="n">
        <v>2</v>
      </c>
      <c r="I88" s="1" t="n">
        <v>426</v>
      </c>
      <c r="J88" s="6" t="n">
        <f aca="false">F88/$E$3</f>
        <v>0.00353101851851852</v>
      </c>
    </row>
    <row r="89" s="7" customFormat="true" ht="13.8" hidden="false" customHeight="false" outlineLevel="0" collapsed="false">
      <c r="A89" s="1" t="n">
        <v>83</v>
      </c>
      <c r="B89" s="2" t="s">
        <v>958</v>
      </c>
      <c r="C89" s="2" t="s">
        <v>959</v>
      </c>
      <c r="E89" s="3" t="n">
        <v>1968</v>
      </c>
      <c r="F89" s="4" t="s">
        <v>960</v>
      </c>
      <c r="G89" s="5" t="s">
        <v>754</v>
      </c>
      <c r="H89" s="1" t="n">
        <v>23</v>
      </c>
      <c r="I89" s="1" t="n">
        <v>567</v>
      </c>
      <c r="J89" s="6" t="n">
        <f aca="false">F89/$E$3</f>
        <v>0.00353171296296296</v>
      </c>
    </row>
    <row r="90" s="7" customFormat="true" ht="13.8" hidden="false" customHeight="false" outlineLevel="0" collapsed="false">
      <c r="A90" s="1" t="n">
        <v>84</v>
      </c>
      <c r="B90" s="2" t="s">
        <v>961</v>
      </c>
      <c r="C90" s="2" t="s">
        <v>875</v>
      </c>
      <c r="E90" s="3" t="n">
        <v>1981</v>
      </c>
      <c r="F90" s="4" t="s">
        <v>962</v>
      </c>
      <c r="G90" s="5" t="s">
        <v>746</v>
      </c>
      <c r="H90" s="1" t="n">
        <v>13</v>
      </c>
      <c r="I90" s="1" t="n">
        <v>677</v>
      </c>
      <c r="J90" s="6" t="n">
        <f aca="false">F90/$E$3</f>
        <v>0.00354293981481481</v>
      </c>
    </row>
    <row r="91" s="7" customFormat="true" ht="13.8" hidden="false" customHeight="false" outlineLevel="0" collapsed="false">
      <c r="A91" s="1" t="n">
        <v>85</v>
      </c>
      <c r="B91" s="2" t="s">
        <v>963</v>
      </c>
      <c r="C91" s="2" t="s">
        <v>964</v>
      </c>
      <c r="E91" s="3" t="n">
        <v>1963</v>
      </c>
      <c r="F91" s="4" t="s">
        <v>965</v>
      </c>
      <c r="G91" s="5" t="s">
        <v>760</v>
      </c>
      <c r="H91" s="1" t="n">
        <v>26</v>
      </c>
      <c r="I91" s="1" t="n">
        <v>722</v>
      </c>
      <c r="J91" s="6" t="n">
        <f aca="false">F91/$E$3</f>
        <v>0.00354363425925926</v>
      </c>
    </row>
    <row r="92" s="7" customFormat="true" ht="13.8" hidden="false" customHeight="false" outlineLevel="0" collapsed="false">
      <c r="A92" s="1" t="n">
        <v>86</v>
      </c>
      <c r="B92" s="2" t="s">
        <v>966</v>
      </c>
      <c r="C92" s="2" t="s">
        <v>967</v>
      </c>
      <c r="E92" s="3" t="n">
        <v>2002</v>
      </c>
      <c r="F92" s="4" t="s">
        <v>968</v>
      </c>
      <c r="G92" s="5" t="s">
        <v>868</v>
      </c>
      <c r="H92" s="1" t="n">
        <v>4</v>
      </c>
      <c r="I92" s="1" t="n">
        <v>673</v>
      </c>
      <c r="J92" s="6" t="n">
        <f aca="false">F92/$E$3</f>
        <v>0.00354421296296296</v>
      </c>
    </row>
    <row r="93" s="7" customFormat="true" ht="13.8" hidden="false" customHeight="false" outlineLevel="0" collapsed="false">
      <c r="A93" s="1" t="n">
        <v>87</v>
      </c>
      <c r="B93" s="2" t="s">
        <v>969</v>
      </c>
      <c r="C93" s="2" t="s">
        <v>19</v>
      </c>
      <c r="E93" s="3" t="n">
        <v>1989</v>
      </c>
      <c r="F93" s="4" t="s">
        <v>970</v>
      </c>
      <c r="G93" s="5" t="s">
        <v>838</v>
      </c>
      <c r="H93" s="1" t="n">
        <v>3</v>
      </c>
      <c r="I93" s="1" t="n">
        <v>698</v>
      </c>
      <c r="J93" s="6" t="n">
        <f aca="false">F93/$E$3</f>
        <v>0.00355196759259259</v>
      </c>
    </row>
    <row r="94" s="7" customFormat="true" ht="13.8" hidden="false" customHeight="false" outlineLevel="0" collapsed="false">
      <c r="A94" s="1" t="n">
        <v>88</v>
      </c>
      <c r="B94" s="2" t="s">
        <v>971</v>
      </c>
      <c r="C94" s="2" t="s">
        <v>972</v>
      </c>
      <c r="E94" s="3" t="n">
        <v>1965</v>
      </c>
      <c r="F94" s="4" t="s">
        <v>973</v>
      </c>
      <c r="G94" s="5" t="s">
        <v>760</v>
      </c>
      <c r="H94" s="1" t="n">
        <v>27</v>
      </c>
      <c r="I94" s="1" t="n">
        <v>118</v>
      </c>
      <c r="J94" s="6" t="n">
        <f aca="false">F94/$E$3</f>
        <v>0.00355428240740741</v>
      </c>
    </row>
    <row r="95" s="7" customFormat="true" ht="13.8" hidden="false" customHeight="false" outlineLevel="0" collapsed="false">
      <c r="A95" s="1" t="n">
        <v>89</v>
      </c>
      <c r="B95" s="2" t="s">
        <v>974</v>
      </c>
      <c r="C95" s="2" t="s">
        <v>19</v>
      </c>
      <c r="E95" s="3" t="n">
        <v>1982</v>
      </c>
      <c r="F95" s="4" t="s">
        <v>975</v>
      </c>
      <c r="G95" s="5" t="s">
        <v>746</v>
      </c>
      <c r="H95" s="1" t="n">
        <v>14</v>
      </c>
      <c r="I95" s="1" t="n">
        <v>711</v>
      </c>
      <c r="J95" s="6" t="n">
        <f aca="false">F95/$E$3</f>
        <v>0.00356527777777778</v>
      </c>
    </row>
    <row r="96" s="7" customFormat="true" ht="13.8" hidden="false" customHeight="false" outlineLevel="0" collapsed="false">
      <c r="A96" s="1" t="n">
        <v>90</v>
      </c>
      <c r="B96" s="2" t="s">
        <v>976</v>
      </c>
      <c r="C96" s="2" t="s">
        <v>977</v>
      </c>
      <c r="E96" s="3" t="n">
        <v>1965</v>
      </c>
      <c r="F96" s="4" t="s">
        <v>978</v>
      </c>
      <c r="G96" s="5" t="s">
        <v>871</v>
      </c>
      <c r="H96" s="1" t="n">
        <v>4</v>
      </c>
      <c r="I96" s="1" t="n">
        <v>4</v>
      </c>
      <c r="J96" s="6" t="n">
        <f aca="false">F96/$E$3</f>
        <v>0.00356759259259259</v>
      </c>
    </row>
    <row r="97" s="7" customFormat="true" ht="13.8" hidden="false" customHeight="false" outlineLevel="0" collapsed="false">
      <c r="A97" s="1" t="n">
        <v>91</v>
      </c>
      <c r="B97" s="2" t="s">
        <v>979</v>
      </c>
      <c r="C97" s="2" t="s">
        <v>980</v>
      </c>
      <c r="E97" s="3" t="n">
        <v>1951</v>
      </c>
      <c r="F97" s="4" t="s">
        <v>981</v>
      </c>
      <c r="G97" s="5" t="s">
        <v>834</v>
      </c>
      <c r="H97" s="1" t="n">
        <v>7</v>
      </c>
      <c r="I97" s="1" t="n">
        <v>288</v>
      </c>
      <c r="J97" s="6" t="n">
        <f aca="false">F97/$E$3</f>
        <v>0.00358333333333333</v>
      </c>
    </row>
    <row r="98" s="7" customFormat="true" ht="13.8" hidden="false" customHeight="false" outlineLevel="0" collapsed="false">
      <c r="A98" s="1" t="n">
        <v>92</v>
      </c>
      <c r="B98" s="2" t="s">
        <v>982</v>
      </c>
      <c r="C98" s="2" t="s">
        <v>983</v>
      </c>
      <c r="E98" s="3" t="n">
        <v>1966</v>
      </c>
      <c r="F98" s="4" t="s">
        <v>984</v>
      </c>
      <c r="G98" s="5" t="s">
        <v>760</v>
      </c>
      <c r="H98" s="1" t="n">
        <v>28</v>
      </c>
      <c r="I98" s="1" t="n">
        <v>67</v>
      </c>
      <c r="J98" s="6" t="n">
        <f aca="false">F98/$E$3</f>
        <v>0.00359363425925926</v>
      </c>
    </row>
    <row r="99" s="7" customFormat="true" ht="13.8" hidden="false" customHeight="false" outlineLevel="0" collapsed="false">
      <c r="A99" s="1" t="n">
        <v>93</v>
      </c>
      <c r="B99" s="2" t="s">
        <v>985</v>
      </c>
      <c r="C99" s="2" t="s">
        <v>986</v>
      </c>
      <c r="E99" s="3" t="n">
        <v>1966</v>
      </c>
      <c r="F99" s="4" t="s">
        <v>987</v>
      </c>
      <c r="G99" s="5" t="s">
        <v>760</v>
      </c>
      <c r="H99" s="1" t="n">
        <v>29</v>
      </c>
      <c r="I99" s="1" t="n">
        <v>384</v>
      </c>
      <c r="J99" s="6" t="n">
        <f aca="false">F99/$E$3</f>
        <v>0.00359664351851852</v>
      </c>
    </row>
    <row r="100" s="7" customFormat="true" ht="13.8" hidden="false" customHeight="false" outlineLevel="0" collapsed="false">
      <c r="A100" s="1" t="n">
        <v>94</v>
      </c>
      <c r="B100" s="2" t="s">
        <v>988</v>
      </c>
      <c r="C100" s="2" t="s">
        <v>989</v>
      </c>
      <c r="E100" s="3" t="n">
        <v>1947</v>
      </c>
      <c r="F100" s="4" t="s">
        <v>990</v>
      </c>
      <c r="G100" s="5" t="s">
        <v>834</v>
      </c>
      <c r="H100" s="1" t="n">
        <v>8</v>
      </c>
      <c r="I100" s="1" t="n">
        <v>657</v>
      </c>
      <c r="J100" s="6" t="n">
        <f aca="false">F100/$E$3</f>
        <v>0.00360891203703704</v>
      </c>
    </row>
    <row r="101" s="7" customFormat="true" ht="13.8" hidden="false" customHeight="false" outlineLevel="0" collapsed="false">
      <c r="A101" s="1" t="n">
        <v>95</v>
      </c>
      <c r="B101" s="2" t="s">
        <v>991</v>
      </c>
      <c r="C101" s="2" t="s">
        <v>19</v>
      </c>
      <c r="E101" s="3" t="n">
        <v>1969</v>
      </c>
      <c r="F101" s="4" t="s">
        <v>992</v>
      </c>
      <c r="G101" s="5" t="s">
        <v>754</v>
      </c>
      <c r="H101" s="1" t="n">
        <v>24</v>
      </c>
      <c r="I101" s="1" t="n">
        <v>466</v>
      </c>
      <c r="J101" s="6" t="n">
        <f aca="false">F101/$E$3</f>
        <v>0.0036162037037037</v>
      </c>
    </row>
    <row r="102" s="7" customFormat="true" ht="13.8" hidden="false" customHeight="false" outlineLevel="0" collapsed="false">
      <c r="A102" s="1" t="n">
        <v>96</v>
      </c>
      <c r="B102" s="2" t="s">
        <v>993</v>
      </c>
      <c r="C102" s="2" t="s">
        <v>994</v>
      </c>
      <c r="E102" s="3" t="n">
        <v>1971</v>
      </c>
      <c r="F102" s="4" t="s">
        <v>995</v>
      </c>
      <c r="G102" s="5" t="s">
        <v>754</v>
      </c>
      <c r="H102" s="1" t="n">
        <v>25</v>
      </c>
      <c r="I102" s="1" t="n">
        <v>655</v>
      </c>
      <c r="J102" s="6" t="n">
        <f aca="false">F102/$E$3</f>
        <v>0.00362152777777778</v>
      </c>
    </row>
    <row r="103" s="7" customFormat="true" ht="13.8" hidden="false" customHeight="false" outlineLevel="0" collapsed="false">
      <c r="A103" s="1" t="n">
        <v>97</v>
      </c>
      <c r="B103" s="2" t="s">
        <v>996</v>
      </c>
      <c r="C103" s="2" t="s">
        <v>997</v>
      </c>
      <c r="E103" s="3" t="n">
        <v>1965</v>
      </c>
      <c r="F103" s="4" t="s">
        <v>998</v>
      </c>
      <c r="G103" s="5" t="s">
        <v>760</v>
      </c>
      <c r="H103" s="1" t="n">
        <v>30</v>
      </c>
      <c r="I103" s="1" t="n">
        <v>734</v>
      </c>
      <c r="J103" s="6" t="n">
        <f aca="false">F103/$E$3</f>
        <v>0.00362291666666667</v>
      </c>
    </row>
    <row r="104" s="7" customFormat="true" ht="13.8" hidden="false" customHeight="false" outlineLevel="0" collapsed="false">
      <c r="A104" s="1" t="n">
        <v>98</v>
      </c>
      <c r="B104" s="2" t="s">
        <v>999</v>
      </c>
      <c r="C104" s="2" t="s">
        <v>903</v>
      </c>
      <c r="E104" s="3" t="n">
        <v>1971</v>
      </c>
      <c r="F104" s="4" t="s">
        <v>1000</v>
      </c>
      <c r="G104" s="5" t="s">
        <v>754</v>
      </c>
      <c r="H104" s="1" t="n">
        <v>26</v>
      </c>
      <c r="I104" s="1" t="n">
        <v>733</v>
      </c>
      <c r="J104" s="6" t="n">
        <f aca="false">F104/$E$3</f>
        <v>0.00362407407407407</v>
      </c>
    </row>
    <row r="105" s="7" customFormat="true" ht="13.8" hidden="false" customHeight="false" outlineLevel="0" collapsed="false">
      <c r="A105" s="1" t="n">
        <v>99</v>
      </c>
      <c r="B105" s="2" t="s">
        <v>1001</v>
      </c>
      <c r="C105" s="2" t="s">
        <v>1002</v>
      </c>
      <c r="E105" s="3" t="n">
        <v>1977</v>
      </c>
      <c r="F105" s="4" t="s">
        <v>1003</v>
      </c>
      <c r="G105" s="5" t="s">
        <v>746</v>
      </c>
      <c r="H105" s="1" t="n">
        <v>15</v>
      </c>
      <c r="I105" s="1" t="n">
        <v>96</v>
      </c>
      <c r="J105" s="6" t="n">
        <f aca="false">F105/$E$3</f>
        <v>0.00362673611111111</v>
      </c>
    </row>
    <row r="106" s="7" customFormat="true" ht="13.8" hidden="false" customHeight="false" outlineLevel="0" collapsed="false">
      <c r="A106" s="1" t="n">
        <v>100</v>
      </c>
      <c r="B106" s="2" t="s">
        <v>1004</v>
      </c>
      <c r="C106" s="2" t="s">
        <v>1005</v>
      </c>
      <c r="E106" s="3" t="n">
        <v>1976</v>
      </c>
      <c r="F106" s="4" t="s">
        <v>1006</v>
      </c>
      <c r="G106" s="5" t="s">
        <v>789</v>
      </c>
      <c r="H106" s="1" t="n">
        <v>3</v>
      </c>
      <c r="I106" s="1" t="n">
        <v>672</v>
      </c>
      <c r="J106" s="6" t="n">
        <f aca="false">F106/$E$3</f>
        <v>0.0036275462962963</v>
      </c>
    </row>
    <row r="107" s="7" customFormat="true" ht="13.8" hidden="false" customHeight="false" outlineLevel="0" collapsed="false">
      <c r="A107" s="1" t="n">
        <v>101</v>
      </c>
      <c r="B107" s="2" t="s">
        <v>1007</v>
      </c>
      <c r="C107" s="2" t="s">
        <v>124</v>
      </c>
      <c r="E107" s="3" t="n">
        <v>1949</v>
      </c>
      <c r="F107" s="4" t="s">
        <v>1008</v>
      </c>
      <c r="G107" s="5" t="s">
        <v>834</v>
      </c>
      <c r="H107" s="1" t="n">
        <v>9</v>
      </c>
      <c r="I107" s="1" t="n">
        <v>210</v>
      </c>
      <c r="J107" s="6" t="n">
        <f aca="false">F107/$E$3</f>
        <v>0.00362916666666667</v>
      </c>
    </row>
    <row r="108" s="7" customFormat="true" ht="13.8" hidden="false" customHeight="false" outlineLevel="0" collapsed="false">
      <c r="A108" s="1" t="n">
        <v>102</v>
      </c>
      <c r="B108" s="2" t="s">
        <v>1009</v>
      </c>
      <c r="C108" s="2" t="s">
        <v>211</v>
      </c>
      <c r="E108" s="3" t="n">
        <v>1969</v>
      </c>
      <c r="F108" s="4" t="s">
        <v>1010</v>
      </c>
      <c r="G108" s="5" t="s">
        <v>754</v>
      </c>
      <c r="H108" s="1" t="n">
        <v>27</v>
      </c>
      <c r="I108" s="1" t="n">
        <v>724</v>
      </c>
      <c r="J108" s="6" t="n">
        <f aca="false">F108/$E$3</f>
        <v>0.00363368055555556</v>
      </c>
    </row>
    <row r="109" s="7" customFormat="true" ht="13.8" hidden="false" customHeight="false" outlineLevel="0" collapsed="false">
      <c r="A109" s="1" t="n">
        <v>103</v>
      </c>
      <c r="B109" s="2" t="s">
        <v>1011</v>
      </c>
      <c r="C109" s="2" t="s">
        <v>19</v>
      </c>
      <c r="E109" s="3" t="n">
        <v>1971</v>
      </c>
      <c r="F109" s="4" t="s">
        <v>1012</v>
      </c>
      <c r="G109" s="5" t="s">
        <v>754</v>
      </c>
      <c r="H109" s="1" t="n">
        <v>28</v>
      </c>
      <c r="I109" s="1" t="n">
        <v>718</v>
      </c>
      <c r="J109" s="6" t="n">
        <f aca="false">F109/$E$3</f>
        <v>0.00363726851851852</v>
      </c>
    </row>
    <row r="110" s="7" customFormat="true" ht="13.8" hidden="false" customHeight="false" outlineLevel="0" collapsed="false">
      <c r="A110" s="1" t="n">
        <v>104</v>
      </c>
      <c r="B110" s="2" t="s">
        <v>1013</v>
      </c>
      <c r="C110" s="2" t="s">
        <v>1014</v>
      </c>
      <c r="E110" s="3" t="n">
        <v>1979</v>
      </c>
      <c r="F110" s="4" t="s">
        <v>1015</v>
      </c>
      <c r="G110" s="5" t="s">
        <v>746</v>
      </c>
      <c r="H110" s="1" t="n">
        <v>16</v>
      </c>
      <c r="I110" s="1" t="n">
        <v>268</v>
      </c>
      <c r="J110" s="6" t="n">
        <f aca="false">F110/$E$3</f>
        <v>0.00365671296296296</v>
      </c>
    </row>
    <row r="111" s="7" customFormat="true" ht="13.8" hidden="false" customHeight="false" outlineLevel="0" collapsed="false">
      <c r="A111" s="1" t="n">
        <v>105</v>
      </c>
      <c r="B111" s="2" t="s">
        <v>1016</v>
      </c>
      <c r="C111" s="2" t="s">
        <v>1017</v>
      </c>
      <c r="E111" s="3" t="n">
        <v>1969</v>
      </c>
      <c r="F111" s="4" t="s">
        <v>1018</v>
      </c>
      <c r="G111" s="5" t="s">
        <v>754</v>
      </c>
      <c r="H111" s="1" t="n">
        <v>29</v>
      </c>
      <c r="I111" s="1" t="n">
        <v>424</v>
      </c>
      <c r="J111" s="6" t="n">
        <f aca="false">F111/$E$3</f>
        <v>0.00366458333333333</v>
      </c>
    </row>
    <row r="112" s="7" customFormat="true" ht="13.8" hidden="false" customHeight="false" outlineLevel="0" collapsed="false">
      <c r="A112" s="1" t="n">
        <v>106</v>
      </c>
      <c r="B112" s="2" t="s">
        <v>1019</v>
      </c>
      <c r="C112" s="2" t="s">
        <v>19</v>
      </c>
      <c r="E112" s="3" t="n">
        <v>1971</v>
      </c>
      <c r="F112" s="4" t="s">
        <v>1020</v>
      </c>
      <c r="G112" s="5" t="s">
        <v>754</v>
      </c>
      <c r="H112" s="1" t="n">
        <v>30</v>
      </c>
      <c r="I112" s="1" t="n">
        <v>151</v>
      </c>
      <c r="J112" s="6" t="n">
        <f aca="false">F112/$E$3</f>
        <v>0.00366516203703704</v>
      </c>
    </row>
    <row r="113" s="7" customFormat="true" ht="13.8" hidden="false" customHeight="false" outlineLevel="0" collapsed="false">
      <c r="A113" s="1" t="n">
        <v>107</v>
      </c>
      <c r="B113" s="2" t="s">
        <v>1021</v>
      </c>
      <c r="C113" s="2" t="s">
        <v>1022</v>
      </c>
      <c r="E113" s="3" t="n">
        <v>1958</v>
      </c>
      <c r="F113" s="4" t="s">
        <v>1023</v>
      </c>
      <c r="G113" s="5" t="s">
        <v>760</v>
      </c>
      <c r="H113" s="1" t="n">
        <v>31</v>
      </c>
      <c r="I113" s="1" t="n">
        <v>690</v>
      </c>
      <c r="J113" s="6" t="n">
        <f aca="false">F113/$E$3</f>
        <v>0.00367083333333333</v>
      </c>
    </row>
    <row r="114" s="7" customFormat="true" ht="13.8" hidden="false" customHeight="false" outlineLevel="0" collapsed="false">
      <c r="A114" s="1" t="n">
        <v>108</v>
      </c>
      <c r="B114" s="2" t="s">
        <v>1024</v>
      </c>
      <c r="C114" s="2" t="s">
        <v>959</v>
      </c>
      <c r="E114" s="3" t="n">
        <v>1971</v>
      </c>
      <c r="F114" s="4" t="s">
        <v>1025</v>
      </c>
      <c r="G114" s="5" t="s">
        <v>789</v>
      </c>
      <c r="H114" s="1" t="n">
        <v>4</v>
      </c>
      <c r="I114" s="1" t="n">
        <v>568</v>
      </c>
      <c r="J114" s="6" t="n">
        <f aca="false">F114/$E$3</f>
        <v>0.00367372685185185</v>
      </c>
    </row>
    <row r="115" s="7" customFormat="true" ht="13.8" hidden="false" customHeight="false" outlineLevel="0" collapsed="false">
      <c r="A115" s="1" t="n">
        <v>109</v>
      </c>
      <c r="B115" s="2" t="s">
        <v>1026</v>
      </c>
      <c r="C115" s="2" t="s">
        <v>1027</v>
      </c>
      <c r="E115" s="3" t="n">
        <v>1970</v>
      </c>
      <c r="F115" s="4" t="s">
        <v>1028</v>
      </c>
      <c r="G115" s="5" t="s">
        <v>754</v>
      </c>
      <c r="H115" s="1" t="n">
        <v>31</v>
      </c>
      <c r="I115" s="1" t="n">
        <v>44</v>
      </c>
      <c r="J115" s="6" t="n">
        <f aca="false">F115/$E$3</f>
        <v>0.00368773148148148</v>
      </c>
    </row>
    <row r="116" s="7" customFormat="true" ht="13.8" hidden="false" customHeight="false" outlineLevel="0" collapsed="false">
      <c r="A116" s="1" t="n">
        <v>110</v>
      </c>
      <c r="B116" s="2" t="s">
        <v>1029</v>
      </c>
      <c r="C116" s="2" t="s">
        <v>19</v>
      </c>
      <c r="E116" s="3" t="n">
        <v>1950</v>
      </c>
      <c r="F116" s="4" t="s">
        <v>1030</v>
      </c>
      <c r="G116" s="5" t="s">
        <v>834</v>
      </c>
      <c r="H116" s="1" t="n">
        <v>10</v>
      </c>
      <c r="I116" s="1" t="n">
        <v>616</v>
      </c>
      <c r="J116" s="6" t="n">
        <f aca="false">F116/$E$3</f>
        <v>0.00368981481481481</v>
      </c>
    </row>
    <row r="117" s="7" customFormat="true" ht="13.8" hidden="false" customHeight="false" outlineLevel="0" collapsed="false">
      <c r="A117" s="1" t="n">
        <v>111</v>
      </c>
      <c r="B117" s="2" t="s">
        <v>1031</v>
      </c>
      <c r="C117" s="2" t="s">
        <v>808</v>
      </c>
      <c r="E117" s="3" t="n">
        <v>1967</v>
      </c>
      <c r="F117" s="4" t="s">
        <v>1032</v>
      </c>
      <c r="G117" s="5" t="s">
        <v>789</v>
      </c>
      <c r="H117" s="1" t="n">
        <v>5</v>
      </c>
      <c r="I117" s="1" t="n">
        <v>649</v>
      </c>
      <c r="J117" s="6" t="n">
        <f aca="false">F117/$E$3</f>
        <v>0.00370474537037037</v>
      </c>
    </row>
    <row r="118" s="7" customFormat="true" ht="13.8" hidden="false" customHeight="false" outlineLevel="0" collapsed="false">
      <c r="A118" s="1" t="n">
        <v>112</v>
      </c>
      <c r="B118" s="2" t="s">
        <v>1033</v>
      </c>
      <c r="C118" s="2" t="s">
        <v>1034</v>
      </c>
      <c r="E118" s="3" t="n">
        <v>1951</v>
      </c>
      <c r="F118" s="4" t="s">
        <v>1035</v>
      </c>
      <c r="G118" s="5" t="s">
        <v>834</v>
      </c>
      <c r="H118" s="1" t="n">
        <v>11</v>
      </c>
      <c r="I118" s="1" t="n">
        <v>388</v>
      </c>
      <c r="J118" s="6" t="n">
        <f aca="false">F118/$E$3</f>
        <v>0.00370543981481481</v>
      </c>
    </row>
    <row r="119" s="7" customFormat="true" ht="13.8" hidden="false" customHeight="false" outlineLevel="0" collapsed="false">
      <c r="A119" s="1" t="n">
        <v>113</v>
      </c>
      <c r="B119" s="2" t="s">
        <v>1036</v>
      </c>
      <c r="C119" s="2" t="s">
        <v>650</v>
      </c>
      <c r="E119" s="3" t="n">
        <v>1963</v>
      </c>
      <c r="F119" s="4" t="s">
        <v>1037</v>
      </c>
      <c r="G119" s="5" t="s">
        <v>760</v>
      </c>
      <c r="H119" s="1" t="n">
        <v>32</v>
      </c>
      <c r="I119" s="1" t="n">
        <v>295</v>
      </c>
      <c r="J119" s="6" t="n">
        <f aca="false">F119/$E$3</f>
        <v>0.00371539351851852</v>
      </c>
    </row>
    <row r="120" s="7" customFormat="true" ht="13.8" hidden="false" customHeight="false" outlineLevel="0" collapsed="false">
      <c r="A120" s="1" t="n">
        <v>114</v>
      </c>
      <c r="B120" s="2" t="s">
        <v>1038</v>
      </c>
      <c r="C120" s="2" t="s">
        <v>1039</v>
      </c>
      <c r="E120" s="3" t="n">
        <v>1963</v>
      </c>
      <c r="F120" s="4" t="s">
        <v>1040</v>
      </c>
      <c r="G120" s="5" t="s">
        <v>760</v>
      </c>
      <c r="H120" s="1" t="n">
        <v>33</v>
      </c>
      <c r="I120" s="1" t="n">
        <v>432</v>
      </c>
      <c r="J120" s="6" t="n">
        <f aca="false">F120/$E$3</f>
        <v>0.00371736111111111</v>
      </c>
    </row>
    <row r="121" s="7" customFormat="true" ht="13.8" hidden="false" customHeight="false" outlineLevel="0" collapsed="false">
      <c r="A121" s="1" t="n">
        <v>115</v>
      </c>
      <c r="B121" s="2" t="s">
        <v>1041</v>
      </c>
      <c r="C121" s="2" t="s">
        <v>48</v>
      </c>
      <c r="E121" s="3" t="n">
        <v>1998</v>
      </c>
      <c r="F121" s="4" t="s">
        <v>1042</v>
      </c>
      <c r="G121" s="5" t="s">
        <v>868</v>
      </c>
      <c r="H121" s="1" t="n">
        <v>5</v>
      </c>
      <c r="I121" s="1" t="n">
        <v>723</v>
      </c>
      <c r="J121" s="6" t="n">
        <f aca="false">F121/$E$3</f>
        <v>0.00372685185185185</v>
      </c>
    </row>
    <row r="122" s="7" customFormat="true" ht="13.8" hidden="false" customHeight="false" outlineLevel="0" collapsed="false">
      <c r="A122" s="1" t="n">
        <v>116</v>
      </c>
      <c r="B122" s="2" t="s">
        <v>1043</v>
      </c>
      <c r="C122" s="2" t="s">
        <v>19</v>
      </c>
      <c r="E122" s="3" t="n">
        <v>1960</v>
      </c>
      <c r="F122" s="4" t="s">
        <v>1044</v>
      </c>
      <c r="G122" s="5" t="s">
        <v>760</v>
      </c>
      <c r="H122" s="1" t="n">
        <v>34</v>
      </c>
      <c r="I122" s="1" t="n">
        <v>703</v>
      </c>
      <c r="J122" s="6" t="n">
        <f aca="false">F122/$E$3</f>
        <v>0.0037287037037037</v>
      </c>
    </row>
    <row r="123" s="7" customFormat="true" ht="13.8" hidden="false" customHeight="false" outlineLevel="0" collapsed="false">
      <c r="A123" s="1" t="n">
        <v>117</v>
      </c>
      <c r="B123" s="2" t="s">
        <v>1045</v>
      </c>
      <c r="C123" s="2" t="s">
        <v>1046</v>
      </c>
      <c r="E123" s="3" t="n">
        <v>1962</v>
      </c>
      <c r="F123" s="4" t="s">
        <v>1047</v>
      </c>
      <c r="G123" s="5" t="s">
        <v>760</v>
      </c>
      <c r="H123" s="1" t="n">
        <v>35</v>
      </c>
      <c r="I123" s="1" t="n">
        <v>56</v>
      </c>
      <c r="J123" s="6" t="n">
        <f aca="false">F123/$E$3</f>
        <v>0.00373020833333333</v>
      </c>
    </row>
    <row r="124" s="7" customFormat="true" ht="13.8" hidden="false" customHeight="false" outlineLevel="0" collapsed="false">
      <c r="A124" s="1" t="n">
        <v>118</v>
      </c>
      <c r="B124" s="2" t="s">
        <v>1048</v>
      </c>
      <c r="C124" s="2" t="s">
        <v>1005</v>
      </c>
      <c r="E124" s="3" t="n">
        <v>1971</v>
      </c>
      <c r="F124" s="4" t="s">
        <v>1049</v>
      </c>
      <c r="G124" s="5" t="s">
        <v>754</v>
      </c>
      <c r="H124" s="1" t="n">
        <v>32</v>
      </c>
      <c r="I124" s="1" t="n">
        <v>642</v>
      </c>
      <c r="J124" s="6" t="n">
        <f aca="false">F124/$E$3</f>
        <v>0.00374259259259259</v>
      </c>
    </row>
    <row r="125" s="7" customFormat="true" ht="13.8" hidden="false" customHeight="false" outlineLevel="0" collapsed="false">
      <c r="A125" s="1" t="n">
        <v>119</v>
      </c>
      <c r="B125" s="2" t="s">
        <v>1050</v>
      </c>
      <c r="C125" s="2" t="s">
        <v>1051</v>
      </c>
      <c r="E125" s="3" t="n">
        <v>1968</v>
      </c>
      <c r="F125" s="4" t="s">
        <v>1052</v>
      </c>
      <c r="G125" s="5" t="s">
        <v>754</v>
      </c>
      <c r="H125" s="1" t="n">
        <v>33</v>
      </c>
      <c r="I125" s="1" t="n">
        <v>650</v>
      </c>
      <c r="J125" s="6" t="n">
        <f aca="false">F125/$E$3</f>
        <v>0.00375034722222222</v>
      </c>
    </row>
    <row r="126" s="7" customFormat="true" ht="13.8" hidden="false" customHeight="false" outlineLevel="0" collapsed="false">
      <c r="A126" s="1" t="n">
        <v>120</v>
      </c>
      <c r="B126" s="2" t="s">
        <v>1053</v>
      </c>
      <c r="C126" s="2" t="s">
        <v>88</v>
      </c>
      <c r="E126" s="3" t="n">
        <v>1978</v>
      </c>
      <c r="F126" s="4" t="s">
        <v>1054</v>
      </c>
      <c r="G126" s="5" t="s">
        <v>935</v>
      </c>
      <c r="H126" s="1" t="n">
        <v>3</v>
      </c>
      <c r="I126" s="1" t="n">
        <v>202</v>
      </c>
      <c r="J126" s="6" t="n">
        <f aca="false">F126/$E$3</f>
        <v>0.00375983796296296</v>
      </c>
    </row>
    <row r="127" s="7" customFormat="true" ht="13.8" hidden="false" customHeight="false" outlineLevel="0" collapsed="false">
      <c r="A127" s="1" t="n">
        <v>121</v>
      </c>
      <c r="B127" s="2" t="s">
        <v>1055</v>
      </c>
      <c r="C127" s="2" t="s">
        <v>1056</v>
      </c>
      <c r="E127" s="3" t="n">
        <v>1975</v>
      </c>
      <c r="F127" s="4" t="s">
        <v>1057</v>
      </c>
      <c r="G127" s="5" t="s">
        <v>789</v>
      </c>
      <c r="H127" s="1" t="n">
        <v>6</v>
      </c>
      <c r="I127" s="1" t="n">
        <v>123</v>
      </c>
      <c r="J127" s="6" t="n">
        <f aca="false">F127/$E$3</f>
        <v>0.0037681712962963</v>
      </c>
    </row>
    <row r="128" s="7" customFormat="true" ht="13.8" hidden="false" customHeight="false" outlineLevel="0" collapsed="false">
      <c r="A128" s="1" t="n">
        <v>122</v>
      </c>
      <c r="B128" s="2" t="s">
        <v>1058</v>
      </c>
      <c r="C128" s="2" t="s">
        <v>1056</v>
      </c>
      <c r="E128" s="3" t="n">
        <v>1970</v>
      </c>
      <c r="F128" s="4" t="s">
        <v>1059</v>
      </c>
      <c r="G128" s="5" t="s">
        <v>754</v>
      </c>
      <c r="H128" s="1" t="n">
        <v>34</v>
      </c>
      <c r="I128" s="1" t="n">
        <v>126</v>
      </c>
      <c r="J128" s="6" t="n">
        <f aca="false">F128/$E$3</f>
        <v>0.00376898148148148</v>
      </c>
    </row>
    <row r="129" s="7" customFormat="true" ht="13.8" hidden="false" customHeight="false" outlineLevel="0" collapsed="false">
      <c r="A129" s="1" t="n">
        <v>123</v>
      </c>
      <c r="B129" s="2" t="s">
        <v>1060</v>
      </c>
      <c r="C129" s="2" t="s">
        <v>1056</v>
      </c>
      <c r="E129" s="3" t="n">
        <v>1968</v>
      </c>
      <c r="F129" s="4" t="s">
        <v>1061</v>
      </c>
      <c r="G129" s="5" t="s">
        <v>754</v>
      </c>
      <c r="H129" s="1" t="n">
        <v>35</v>
      </c>
      <c r="I129" s="1" t="n">
        <v>124</v>
      </c>
      <c r="J129" s="6" t="n">
        <f aca="false">F129/$E$3</f>
        <v>0.00376967592592593</v>
      </c>
    </row>
    <row r="130" s="7" customFormat="true" ht="13.8" hidden="false" customHeight="false" outlineLevel="0" collapsed="false">
      <c r="A130" s="1" t="n">
        <v>124</v>
      </c>
      <c r="B130" s="2" t="s">
        <v>1062</v>
      </c>
      <c r="C130" s="2" t="s">
        <v>19</v>
      </c>
      <c r="E130" s="3" t="n">
        <v>1982</v>
      </c>
      <c r="F130" s="4" t="s">
        <v>1063</v>
      </c>
      <c r="G130" s="5" t="s">
        <v>935</v>
      </c>
      <c r="H130" s="1" t="n">
        <v>4</v>
      </c>
      <c r="I130" s="1" t="n">
        <v>712</v>
      </c>
      <c r="J130" s="6" t="n">
        <f aca="false">F130/$E$3</f>
        <v>0.00377083333333333</v>
      </c>
    </row>
    <row r="131" s="7" customFormat="true" ht="13.8" hidden="false" customHeight="false" outlineLevel="0" collapsed="false">
      <c r="A131" s="1" t="n">
        <v>125</v>
      </c>
      <c r="B131" s="2" t="s">
        <v>1064</v>
      </c>
      <c r="C131" s="2" t="s">
        <v>1065</v>
      </c>
      <c r="E131" s="3" t="n">
        <v>1968</v>
      </c>
      <c r="F131" s="4" t="s">
        <v>1066</v>
      </c>
      <c r="G131" s="5" t="s">
        <v>789</v>
      </c>
      <c r="H131" s="1" t="n">
        <v>7</v>
      </c>
      <c r="I131" s="1" t="n">
        <v>1029</v>
      </c>
      <c r="J131" s="6" t="n">
        <f aca="false">F131/$E$3</f>
        <v>0.00377777777777778</v>
      </c>
    </row>
    <row r="132" s="7" customFormat="true" ht="13.8" hidden="false" customHeight="false" outlineLevel="0" collapsed="false">
      <c r="A132" s="1" t="n">
        <v>126</v>
      </c>
      <c r="B132" s="2" t="s">
        <v>1067</v>
      </c>
      <c r="C132" s="2" t="s">
        <v>977</v>
      </c>
      <c r="E132" s="3" t="n">
        <v>1966</v>
      </c>
      <c r="F132" s="4" t="s">
        <v>1068</v>
      </c>
      <c r="G132" s="5" t="s">
        <v>760</v>
      </c>
      <c r="H132" s="1" t="n">
        <v>36</v>
      </c>
      <c r="I132" s="1" t="n">
        <v>103</v>
      </c>
      <c r="J132" s="6" t="n">
        <f aca="false">F132/$E$3</f>
        <v>0.00377962962962963</v>
      </c>
    </row>
    <row r="133" s="7" customFormat="true" ht="13.8" hidden="false" customHeight="false" outlineLevel="0" collapsed="false">
      <c r="A133" s="1" t="n">
        <v>127</v>
      </c>
      <c r="B133" s="2" t="s">
        <v>1069</v>
      </c>
      <c r="C133" s="2" t="s">
        <v>1070</v>
      </c>
      <c r="E133" s="3" t="n">
        <v>1962</v>
      </c>
      <c r="F133" s="4" t="s">
        <v>1071</v>
      </c>
      <c r="G133" s="5" t="s">
        <v>760</v>
      </c>
      <c r="H133" s="1" t="n">
        <v>37</v>
      </c>
      <c r="I133" s="1" t="n">
        <v>611</v>
      </c>
      <c r="J133" s="6" t="n">
        <f aca="false">F133/$E$3</f>
        <v>0.00379143518518518</v>
      </c>
    </row>
    <row r="134" s="7" customFormat="true" ht="13.8" hidden="false" customHeight="false" outlineLevel="0" collapsed="false">
      <c r="A134" s="1" t="n">
        <v>128</v>
      </c>
      <c r="B134" s="2" t="s">
        <v>1072</v>
      </c>
      <c r="C134" s="2" t="s">
        <v>1073</v>
      </c>
      <c r="E134" s="3" t="n">
        <v>1961</v>
      </c>
      <c r="F134" s="4" t="s">
        <v>1074</v>
      </c>
      <c r="G134" s="5" t="s">
        <v>760</v>
      </c>
      <c r="H134" s="1" t="n">
        <v>38</v>
      </c>
      <c r="I134" s="1" t="n">
        <v>692</v>
      </c>
      <c r="J134" s="6" t="n">
        <f aca="false">F134/$E$3</f>
        <v>0.00379212962962963</v>
      </c>
    </row>
    <row r="135" s="7" customFormat="true" ht="13.8" hidden="false" customHeight="false" outlineLevel="0" collapsed="false">
      <c r="A135" s="1" t="n">
        <v>129</v>
      </c>
      <c r="B135" s="2" t="s">
        <v>1075</v>
      </c>
      <c r="C135" s="2" t="s">
        <v>1076</v>
      </c>
      <c r="E135" s="3" t="n">
        <v>1959</v>
      </c>
      <c r="F135" s="4" t="s">
        <v>1077</v>
      </c>
      <c r="G135" s="5" t="s">
        <v>760</v>
      </c>
      <c r="H135" s="1" t="n">
        <v>39</v>
      </c>
      <c r="I135" s="1" t="n">
        <v>684</v>
      </c>
      <c r="J135" s="6" t="n">
        <f aca="false">F135/$E$3</f>
        <v>0.00379375</v>
      </c>
    </row>
    <row r="136" s="7" customFormat="true" ht="13.8" hidden="false" customHeight="false" outlineLevel="0" collapsed="false">
      <c r="A136" s="1" t="n">
        <v>130</v>
      </c>
      <c r="B136" s="2" t="s">
        <v>1078</v>
      </c>
      <c r="C136" s="2" t="s">
        <v>124</v>
      </c>
      <c r="E136" s="3" t="n">
        <v>1966</v>
      </c>
      <c r="F136" s="4" t="s">
        <v>1079</v>
      </c>
      <c r="G136" s="5" t="s">
        <v>871</v>
      </c>
      <c r="H136" s="1" t="n">
        <v>5</v>
      </c>
      <c r="I136" s="1" t="n">
        <v>132</v>
      </c>
      <c r="J136" s="6" t="n">
        <f aca="false">F136/$E$3</f>
        <v>0.00379953703703704</v>
      </c>
    </row>
    <row r="137" s="7" customFormat="true" ht="13.8" hidden="false" customHeight="false" outlineLevel="0" collapsed="false">
      <c r="A137" s="1" t="n">
        <v>131</v>
      </c>
      <c r="B137" s="2" t="s">
        <v>1080</v>
      </c>
      <c r="C137" s="2" t="s">
        <v>1081</v>
      </c>
      <c r="E137" s="3" t="n">
        <v>1970</v>
      </c>
      <c r="F137" s="4" t="s">
        <v>1082</v>
      </c>
      <c r="G137" s="5" t="s">
        <v>754</v>
      </c>
      <c r="H137" s="1" t="n">
        <v>36</v>
      </c>
      <c r="I137" s="1" t="n">
        <v>658</v>
      </c>
      <c r="J137" s="6" t="n">
        <f aca="false">F137/$E$3</f>
        <v>0.00380104166666667</v>
      </c>
    </row>
    <row r="138" s="7" customFormat="true" ht="13.8" hidden="false" customHeight="false" outlineLevel="0" collapsed="false">
      <c r="A138" s="1" t="n">
        <v>132</v>
      </c>
      <c r="B138" s="2" t="s">
        <v>1083</v>
      </c>
      <c r="C138" s="2" t="s">
        <v>1039</v>
      </c>
      <c r="E138" s="3" t="n">
        <v>1999</v>
      </c>
      <c r="F138" s="4" t="s">
        <v>1084</v>
      </c>
      <c r="G138" s="5" t="s">
        <v>1085</v>
      </c>
      <c r="H138" s="1" t="n">
        <v>1</v>
      </c>
      <c r="I138" s="1" t="n">
        <v>431</v>
      </c>
      <c r="J138" s="6" t="n">
        <f aca="false">F138/$E$3</f>
        <v>0.00380185185185185</v>
      </c>
    </row>
    <row r="139" s="7" customFormat="true" ht="13.8" hidden="false" customHeight="false" outlineLevel="0" collapsed="false">
      <c r="A139" s="1" t="n">
        <v>133</v>
      </c>
      <c r="B139" s="2" t="s">
        <v>1086</v>
      </c>
      <c r="C139" s="2" t="s">
        <v>107</v>
      </c>
      <c r="E139" s="3" t="n">
        <v>1959</v>
      </c>
      <c r="F139" s="4" t="s">
        <v>1087</v>
      </c>
      <c r="G139" s="5" t="s">
        <v>760</v>
      </c>
      <c r="H139" s="1" t="n">
        <v>40</v>
      </c>
      <c r="I139" s="1" t="n">
        <v>277</v>
      </c>
      <c r="J139" s="6" t="n">
        <f aca="false">F139/$E$3</f>
        <v>0.00381770833333333</v>
      </c>
    </row>
    <row r="140" s="7" customFormat="true" ht="13.8" hidden="false" customHeight="false" outlineLevel="0" collapsed="false">
      <c r="A140" s="1" t="n">
        <v>134</v>
      </c>
      <c r="B140" s="2" t="s">
        <v>1088</v>
      </c>
      <c r="C140" s="2" t="s">
        <v>19</v>
      </c>
      <c r="E140" s="3" t="n">
        <v>1971</v>
      </c>
      <c r="F140" s="4" t="s">
        <v>1089</v>
      </c>
      <c r="G140" s="5" t="s">
        <v>754</v>
      </c>
      <c r="H140" s="1" t="n">
        <v>37</v>
      </c>
      <c r="I140" s="1" t="n">
        <v>274</v>
      </c>
      <c r="J140" s="6" t="n">
        <f aca="false">F140/$E$3</f>
        <v>0.00381944444444444</v>
      </c>
    </row>
    <row r="141" s="7" customFormat="true" ht="13.8" hidden="false" customHeight="false" outlineLevel="0" collapsed="false">
      <c r="A141" s="1" t="n">
        <v>135</v>
      </c>
      <c r="B141" s="2" t="s">
        <v>1090</v>
      </c>
      <c r="C141" s="2" t="s">
        <v>986</v>
      </c>
      <c r="E141" s="3" t="n">
        <v>1966</v>
      </c>
      <c r="F141" s="4" t="s">
        <v>1091</v>
      </c>
      <c r="G141" s="5" t="s">
        <v>760</v>
      </c>
      <c r="H141" s="1" t="n">
        <v>41</v>
      </c>
      <c r="I141" s="1" t="n">
        <v>383</v>
      </c>
      <c r="J141" s="6" t="n">
        <f aca="false">F141/$E$3</f>
        <v>0.0038224537037037</v>
      </c>
    </row>
    <row r="142" s="7" customFormat="true" ht="13.8" hidden="false" customHeight="false" outlineLevel="0" collapsed="false">
      <c r="A142" s="1" t="n">
        <v>136</v>
      </c>
      <c r="B142" s="2" t="s">
        <v>1092</v>
      </c>
      <c r="C142" s="2" t="s">
        <v>1093</v>
      </c>
      <c r="E142" s="3" t="n">
        <v>1974</v>
      </c>
      <c r="F142" s="4" t="s">
        <v>1094</v>
      </c>
      <c r="G142" s="5" t="s">
        <v>754</v>
      </c>
      <c r="H142" s="1" t="n">
        <v>38</v>
      </c>
      <c r="I142" s="1" t="n">
        <v>233</v>
      </c>
      <c r="J142" s="6" t="n">
        <f aca="false">F142/$E$3</f>
        <v>0.00382534722222222</v>
      </c>
    </row>
    <row r="143" s="7" customFormat="true" ht="13.8" hidden="false" customHeight="false" outlineLevel="0" collapsed="false">
      <c r="A143" s="1" t="n">
        <v>137</v>
      </c>
      <c r="B143" s="2" t="s">
        <v>1095</v>
      </c>
      <c r="C143" s="2" t="s">
        <v>1093</v>
      </c>
      <c r="E143" s="3" t="n">
        <v>1980</v>
      </c>
      <c r="F143" s="4" t="s">
        <v>1096</v>
      </c>
      <c r="G143" s="5" t="s">
        <v>746</v>
      </c>
      <c r="H143" s="1" t="n">
        <v>17</v>
      </c>
      <c r="I143" s="1" t="n">
        <v>234</v>
      </c>
      <c r="J143" s="6" t="n">
        <f aca="false">F143/$E$3</f>
        <v>0.00382615740740741</v>
      </c>
    </row>
    <row r="144" s="7" customFormat="true" ht="13.8" hidden="false" customHeight="false" outlineLevel="0" collapsed="false">
      <c r="A144" s="1" t="n">
        <v>138</v>
      </c>
      <c r="B144" s="2" t="s">
        <v>1097</v>
      </c>
      <c r="C144" s="2" t="s">
        <v>1098</v>
      </c>
      <c r="E144" s="3" t="n">
        <v>1972</v>
      </c>
      <c r="F144" s="4" t="s">
        <v>1099</v>
      </c>
      <c r="G144" s="5" t="s">
        <v>789</v>
      </c>
      <c r="H144" s="1" t="n">
        <v>8</v>
      </c>
      <c r="I144" s="1" t="n">
        <v>579</v>
      </c>
      <c r="J144" s="6" t="n">
        <f aca="false">F144/$E$3</f>
        <v>0.00383217592592593</v>
      </c>
    </row>
    <row r="145" s="7" customFormat="true" ht="13.8" hidden="false" customHeight="false" outlineLevel="0" collapsed="false">
      <c r="A145" s="1" t="n">
        <v>139</v>
      </c>
      <c r="B145" s="2" t="s">
        <v>1100</v>
      </c>
      <c r="C145" s="2" t="s">
        <v>211</v>
      </c>
      <c r="E145" s="3" t="n">
        <v>1952</v>
      </c>
      <c r="F145" s="4" t="s">
        <v>1101</v>
      </c>
      <c r="G145" s="5" t="s">
        <v>1102</v>
      </c>
      <c r="H145" s="1" t="n">
        <v>1</v>
      </c>
      <c r="I145" s="1" t="n">
        <v>693</v>
      </c>
      <c r="J145" s="6" t="n">
        <f aca="false">F145/$E$3</f>
        <v>0.00385416666666667</v>
      </c>
    </row>
    <row r="146" s="7" customFormat="true" ht="13.8" hidden="false" customHeight="false" outlineLevel="0" collapsed="false">
      <c r="A146" s="1" t="n">
        <v>140</v>
      </c>
      <c r="B146" s="2" t="s">
        <v>1103</v>
      </c>
      <c r="C146" s="2" t="s">
        <v>980</v>
      </c>
      <c r="E146" s="3" t="n">
        <v>1965</v>
      </c>
      <c r="F146" s="4" t="s">
        <v>1104</v>
      </c>
      <c r="G146" s="5" t="s">
        <v>760</v>
      </c>
      <c r="H146" s="1" t="n">
        <v>42</v>
      </c>
      <c r="I146" s="1" t="n">
        <v>287</v>
      </c>
      <c r="J146" s="6" t="n">
        <f aca="false">F146/$E$3</f>
        <v>0.00385891203703704</v>
      </c>
    </row>
    <row r="147" s="7" customFormat="true" ht="13.8" hidden="false" customHeight="false" outlineLevel="0" collapsed="false">
      <c r="A147" s="1" t="n">
        <v>141</v>
      </c>
      <c r="B147" s="2" t="s">
        <v>1105</v>
      </c>
      <c r="C147" s="2" t="s">
        <v>1106</v>
      </c>
      <c r="E147" s="3" t="n">
        <v>1997</v>
      </c>
      <c r="F147" s="4" t="s">
        <v>1107</v>
      </c>
      <c r="G147" s="5" t="s">
        <v>868</v>
      </c>
      <c r="H147" s="1" t="n">
        <v>6</v>
      </c>
      <c r="I147" s="1" t="n">
        <v>433</v>
      </c>
      <c r="J147" s="6" t="n">
        <f aca="false">F147/$E$3</f>
        <v>0.00386099537037037</v>
      </c>
    </row>
    <row r="148" s="7" customFormat="true" ht="13.8" hidden="false" customHeight="false" outlineLevel="0" collapsed="false">
      <c r="A148" s="1" t="n">
        <v>142</v>
      </c>
      <c r="B148" s="2" t="s">
        <v>1108</v>
      </c>
      <c r="C148" s="2" t="s">
        <v>1109</v>
      </c>
      <c r="E148" s="3" t="n">
        <v>1977</v>
      </c>
      <c r="F148" s="4" t="s">
        <v>1110</v>
      </c>
      <c r="G148" s="5" t="s">
        <v>746</v>
      </c>
      <c r="H148" s="1" t="n">
        <v>18</v>
      </c>
      <c r="I148" s="1" t="n">
        <v>75</v>
      </c>
      <c r="J148" s="6" t="n">
        <f aca="false">F148/$E$3</f>
        <v>0.00386840277777778</v>
      </c>
    </row>
    <row r="149" s="7" customFormat="true" ht="13.8" hidden="false" customHeight="false" outlineLevel="0" collapsed="false">
      <c r="A149" s="1" t="n">
        <v>143</v>
      </c>
      <c r="B149" s="2" t="s">
        <v>1111</v>
      </c>
      <c r="C149" s="2" t="s">
        <v>977</v>
      </c>
      <c r="E149" s="3" t="n">
        <v>2003</v>
      </c>
      <c r="F149" s="4" t="s">
        <v>1112</v>
      </c>
      <c r="G149" s="5" t="s">
        <v>868</v>
      </c>
      <c r="H149" s="1" t="n">
        <v>7</v>
      </c>
      <c r="I149" s="1" t="n">
        <v>102</v>
      </c>
      <c r="J149" s="6" t="n">
        <f aca="false">F149/$E$3</f>
        <v>0.00387083333333333</v>
      </c>
    </row>
    <row r="150" s="7" customFormat="true" ht="13.8" hidden="false" customHeight="false" outlineLevel="0" collapsed="false">
      <c r="A150" s="1" t="n">
        <v>144</v>
      </c>
      <c r="B150" s="2" t="s">
        <v>1113</v>
      </c>
      <c r="C150" s="2" t="s">
        <v>550</v>
      </c>
      <c r="E150" s="3" t="n">
        <v>1967</v>
      </c>
      <c r="F150" s="4" t="s">
        <v>1114</v>
      </c>
      <c r="G150" s="5" t="s">
        <v>754</v>
      </c>
      <c r="H150" s="1" t="n">
        <v>39</v>
      </c>
      <c r="I150" s="1" t="n">
        <v>81</v>
      </c>
      <c r="J150" s="6" t="n">
        <f aca="false">F150/$E$3</f>
        <v>0.00389166666666667</v>
      </c>
    </row>
    <row r="151" s="7" customFormat="true" ht="13.8" hidden="false" customHeight="false" outlineLevel="0" collapsed="false">
      <c r="A151" s="1" t="n">
        <v>145</v>
      </c>
      <c r="B151" s="2" t="s">
        <v>1115</v>
      </c>
      <c r="C151" s="2" t="s">
        <v>1116</v>
      </c>
      <c r="E151" s="3" t="n">
        <v>1959</v>
      </c>
      <c r="F151" s="4" t="s">
        <v>1117</v>
      </c>
      <c r="G151" s="5" t="s">
        <v>760</v>
      </c>
      <c r="H151" s="1" t="n">
        <v>43</v>
      </c>
      <c r="I151" s="1" t="n">
        <v>721</v>
      </c>
      <c r="J151" s="6" t="n">
        <f aca="false">F151/$E$3</f>
        <v>0.00391030092592593</v>
      </c>
    </row>
    <row r="152" s="7" customFormat="true" ht="13.8" hidden="false" customHeight="false" outlineLevel="0" collapsed="false">
      <c r="A152" s="1" t="n">
        <v>146</v>
      </c>
      <c r="B152" s="2" t="s">
        <v>1118</v>
      </c>
      <c r="C152" s="2" t="s">
        <v>550</v>
      </c>
      <c r="E152" s="3" t="n">
        <v>1962</v>
      </c>
      <c r="F152" s="4" t="s">
        <v>1119</v>
      </c>
      <c r="G152" s="5" t="s">
        <v>760</v>
      </c>
      <c r="H152" s="1" t="n">
        <v>44</v>
      </c>
      <c r="I152" s="1" t="n">
        <v>6</v>
      </c>
      <c r="J152" s="6" t="n">
        <f aca="false">F152/$E$3</f>
        <v>0.00392141203703704</v>
      </c>
    </row>
    <row r="153" s="7" customFormat="true" ht="13.8" hidden="false" customHeight="false" outlineLevel="0" collapsed="false">
      <c r="A153" s="1" t="n">
        <v>147</v>
      </c>
      <c r="B153" s="2" t="s">
        <v>1120</v>
      </c>
      <c r="C153" s="2" t="s">
        <v>1109</v>
      </c>
      <c r="E153" s="3" t="n">
        <v>1978</v>
      </c>
      <c r="F153" s="4" t="s">
        <v>1121</v>
      </c>
      <c r="G153" s="5" t="s">
        <v>746</v>
      </c>
      <c r="H153" s="1" t="n">
        <v>19</v>
      </c>
      <c r="I153" s="1" t="n">
        <v>74</v>
      </c>
      <c r="J153" s="6" t="n">
        <f aca="false">F153/$E$3</f>
        <v>0.00393252314814815</v>
      </c>
    </row>
    <row r="154" s="7" customFormat="true" ht="13.8" hidden="false" customHeight="false" outlineLevel="0" collapsed="false">
      <c r="A154" s="1" t="n">
        <v>148</v>
      </c>
      <c r="B154" s="2" t="s">
        <v>1122</v>
      </c>
      <c r="C154" s="2" t="s">
        <v>1046</v>
      </c>
      <c r="E154" s="3" t="n">
        <v>1962</v>
      </c>
      <c r="F154" s="4" t="s">
        <v>1123</v>
      </c>
      <c r="G154" s="5" t="s">
        <v>760</v>
      </c>
      <c r="H154" s="1" t="n">
        <v>45</v>
      </c>
      <c r="I154" s="1" t="n">
        <v>55</v>
      </c>
      <c r="J154" s="6" t="n">
        <f aca="false">F154/$E$3</f>
        <v>0.00393472222222222</v>
      </c>
    </row>
    <row r="155" s="7" customFormat="true" ht="13.8" hidden="false" customHeight="false" outlineLevel="0" collapsed="false">
      <c r="A155" s="1" t="n">
        <v>149</v>
      </c>
      <c r="B155" s="2" t="s">
        <v>1124</v>
      </c>
      <c r="C155" s="2" t="s">
        <v>878</v>
      </c>
      <c r="E155" s="3" t="n">
        <v>1963</v>
      </c>
      <c r="F155" s="4" t="s">
        <v>1125</v>
      </c>
      <c r="G155" s="5" t="s">
        <v>760</v>
      </c>
      <c r="H155" s="1" t="n">
        <v>46</v>
      </c>
      <c r="I155" s="1" t="n">
        <v>1006</v>
      </c>
      <c r="J155" s="6" t="n">
        <f aca="false">F155/$E$3</f>
        <v>0.00394201388888889</v>
      </c>
    </row>
    <row r="156" s="7" customFormat="true" ht="13.8" hidden="false" customHeight="false" outlineLevel="0" collapsed="false">
      <c r="A156" s="1" t="n">
        <v>150</v>
      </c>
      <c r="B156" s="2" t="s">
        <v>1126</v>
      </c>
      <c r="C156" s="2" t="s">
        <v>550</v>
      </c>
      <c r="E156" s="3" t="n">
        <v>1959</v>
      </c>
      <c r="F156" s="4" t="s">
        <v>1127</v>
      </c>
      <c r="G156" s="5" t="s">
        <v>871</v>
      </c>
      <c r="H156" s="1" t="n">
        <v>6</v>
      </c>
      <c r="I156" s="1" t="n">
        <v>83</v>
      </c>
      <c r="J156" s="6" t="n">
        <f aca="false">F156/$E$3</f>
        <v>0.00394571759259259</v>
      </c>
    </row>
    <row r="157" s="7" customFormat="true" ht="13.8" hidden="false" customHeight="false" outlineLevel="0" collapsed="false">
      <c r="A157" s="1" t="n">
        <v>151</v>
      </c>
      <c r="B157" s="2" t="s">
        <v>1128</v>
      </c>
      <c r="C157" s="2" t="s">
        <v>1129</v>
      </c>
      <c r="E157" s="3" t="n">
        <v>1960</v>
      </c>
      <c r="F157" s="4" t="s">
        <v>1130</v>
      </c>
      <c r="G157" s="5" t="s">
        <v>871</v>
      </c>
      <c r="H157" s="1" t="n">
        <v>7</v>
      </c>
      <c r="I157" s="1" t="n">
        <v>315</v>
      </c>
      <c r="J157" s="6" t="n">
        <f aca="false">F157/$E$3</f>
        <v>0.00394618055555555</v>
      </c>
    </row>
    <row r="158" s="7" customFormat="true" ht="13.8" hidden="false" customHeight="false" outlineLevel="0" collapsed="false">
      <c r="A158" s="1" t="n">
        <v>152</v>
      </c>
      <c r="B158" s="2" t="s">
        <v>1131</v>
      </c>
      <c r="C158" s="2" t="s">
        <v>1132</v>
      </c>
      <c r="E158" s="3" t="n">
        <v>1958</v>
      </c>
      <c r="F158" s="4" t="s">
        <v>1133</v>
      </c>
      <c r="G158" s="5" t="s">
        <v>871</v>
      </c>
      <c r="H158" s="1" t="n">
        <v>8</v>
      </c>
      <c r="I158" s="1" t="n">
        <v>720</v>
      </c>
      <c r="J158" s="6" t="n">
        <f aca="false">F158/$E$3</f>
        <v>0.00395300925925926</v>
      </c>
    </row>
    <row r="159" s="7" customFormat="true" ht="13.8" hidden="false" customHeight="false" outlineLevel="0" collapsed="false">
      <c r="A159" s="1" t="n">
        <v>153</v>
      </c>
      <c r="B159" s="2" t="s">
        <v>1134</v>
      </c>
      <c r="C159" s="2" t="s">
        <v>1135</v>
      </c>
      <c r="E159" s="3" t="n">
        <v>1956</v>
      </c>
      <c r="F159" s="4" t="s">
        <v>1136</v>
      </c>
      <c r="G159" s="5" t="s">
        <v>1102</v>
      </c>
      <c r="H159" s="1" t="n">
        <v>2</v>
      </c>
      <c r="I159" s="1" t="n">
        <v>709</v>
      </c>
      <c r="J159" s="6" t="n">
        <f aca="false">F159/$E$3</f>
        <v>0.0039662037037037</v>
      </c>
    </row>
    <row r="160" s="7" customFormat="true" ht="13.8" hidden="false" customHeight="false" outlineLevel="0" collapsed="false">
      <c r="A160" s="1" t="n">
        <v>154</v>
      </c>
      <c r="B160" s="2" t="s">
        <v>1137</v>
      </c>
      <c r="C160" s="2" t="s">
        <v>19</v>
      </c>
      <c r="E160" s="3" t="n">
        <v>1954</v>
      </c>
      <c r="F160" s="4" t="s">
        <v>1138</v>
      </c>
      <c r="G160" s="5" t="s">
        <v>834</v>
      </c>
      <c r="H160" s="1" t="n">
        <v>12</v>
      </c>
      <c r="I160" s="1" t="n">
        <v>706</v>
      </c>
      <c r="J160" s="6" t="n">
        <f aca="false">F160/$E$3</f>
        <v>0.00397094907407407</v>
      </c>
    </row>
    <row r="161" s="7" customFormat="true" ht="13.8" hidden="false" customHeight="false" outlineLevel="0" collapsed="false">
      <c r="A161" s="1" t="n">
        <v>155</v>
      </c>
      <c r="B161" s="2" t="s">
        <v>1139</v>
      </c>
      <c r="C161" s="2" t="s">
        <v>1140</v>
      </c>
      <c r="E161" s="3" t="n">
        <v>1985</v>
      </c>
      <c r="F161" s="4" t="s">
        <v>1141</v>
      </c>
      <c r="G161" s="5" t="s">
        <v>746</v>
      </c>
      <c r="H161" s="1" t="n">
        <v>20</v>
      </c>
      <c r="I161" s="1" t="n">
        <v>98</v>
      </c>
      <c r="J161" s="6" t="n">
        <f aca="false">F161/$E$3</f>
        <v>0.00399606481481482</v>
      </c>
    </row>
    <row r="162" s="7" customFormat="true" ht="13.8" hidden="false" customHeight="false" outlineLevel="0" collapsed="false">
      <c r="A162" s="1" t="n">
        <v>156</v>
      </c>
      <c r="B162" s="2" t="s">
        <v>1142</v>
      </c>
      <c r="C162" s="2" t="s">
        <v>211</v>
      </c>
      <c r="E162" s="3" t="n">
        <v>1982</v>
      </c>
      <c r="F162" s="4" t="s">
        <v>1143</v>
      </c>
      <c r="G162" s="5" t="s">
        <v>935</v>
      </c>
      <c r="H162" s="1" t="n">
        <v>5</v>
      </c>
      <c r="I162" s="1" t="n">
        <v>1031</v>
      </c>
      <c r="J162" s="6" t="n">
        <f aca="false">F162/$E$3</f>
        <v>0.00400277777777778</v>
      </c>
    </row>
    <row r="163" customFormat="false" ht="13.8" hidden="false" customHeight="false" outlineLevel="0" collapsed="false">
      <c r="A163" s="1" t="n">
        <v>157</v>
      </c>
      <c r="B163" s="2" t="s">
        <v>1144</v>
      </c>
      <c r="C163" s="2" t="s">
        <v>609</v>
      </c>
      <c r="E163" s="3" t="n">
        <v>1956</v>
      </c>
      <c r="F163" s="4" t="s">
        <v>1145</v>
      </c>
      <c r="G163" s="5" t="s">
        <v>834</v>
      </c>
      <c r="H163" s="1" t="n">
        <v>13</v>
      </c>
      <c r="I163" s="1" t="n">
        <v>63</v>
      </c>
      <c r="J163" s="6" t="n">
        <f aca="false">F163/$E$3</f>
        <v>0.0040181712962963</v>
      </c>
    </row>
    <row r="164" customFormat="false" ht="13.8" hidden="false" customHeight="false" outlineLevel="0" collapsed="false">
      <c r="A164" s="1" t="n">
        <v>158</v>
      </c>
      <c r="B164" s="2" t="s">
        <v>1146</v>
      </c>
      <c r="C164" s="2" t="s">
        <v>1147</v>
      </c>
      <c r="E164" s="3" t="n">
        <v>1968</v>
      </c>
      <c r="F164" s="4" t="s">
        <v>1148</v>
      </c>
      <c r="G164" s="5" t="s">
        <v>789</v>
      </c>
      <c r="H164" s="1" t="n">
        <v>9</v>
      </c>
      <c r="I164" s="1" t="n">
        <v>1019</v>
      </c>
      <c r="J164" s="6" t="n">
        <f aca="false">F164/$E$3</f>
        <v>0.00402164351851852</v>
      </c>
    </row>
    <row r="165" customFormat="false" ht="13.8" hidden="false" customHeight="false" outlineLevel="0" collapsed="false">
      <c r="A165" s="1" t="n">
        <v>159</v>
      </c>
      <c r="B165" s="2" t="s">
        <v>233</v>
      </c>
      <c r="C165" s="2" t="s">
        <v>1149</v>
      </c>
      <c r="E165" s="3" t="n">
        <v>1974</v>
      </c>
      <c r="F165" s="4" t="s">
        <v>1150</v>
      </c>
      <c r="G165" s="5" t="s">
        <v>754</v>
      </c>
      <c r="H165" s="1" t="n">
        <v>40</v>
      </c>
      <c r="I165" s="1" t="n">
        <v>661</v>
      </c>
      <c r="J165" s="6" t="n">
        <f aca="false">F165/$E$3</f>
        <v>0.00403587962962963</v>
      </c>
    </row>
    <row r="166" customFormat="false" ht="13.8" hidden="false" customHeight="false" outlineLevel="0" collapsed="false">
      <c r="A166" s="1" t="n">
        <v>160</v>
      </c>
      <c r="B166" s="2" t="s">
        <v>1151</v>
      </c>
      <c r="C166" s="2" t="s">
        <v>1152</v>
      </c>
      <c r="E166" s="3" t="n">
        <v>1965</v>
      </c>
      <c r="F166" s="4" t="s">
        <v>1153</v>
      </c>
      <c r="G166" s="5" t="s">
        <v>760</v>
      </c>
      <c r="H166" s="1" t="n">
        <v>47</v>
      </c>
      <c r="I166" s="1" t="n">
        <v>1020</v>
      </c>
      <c r="J166" s="6" t="n">
        <f aca="false">F166/$E$3</f>
        <v>0.00404050925925926</v>
      </c>
    </row>
    <row r="167" customFormat="false" ht="13.8" hidden="false" customHeight="false" outlineLevel="0" collapsed="false">
      <c r="A167" s="1" t="n">
        <v>161</v>
      </c>
      <c r="B167" s="2" t="s">
        <v>1154</v>
      </c>
      <c r="C167" s="2" t="s">
        <v>564</v>
      </c>
      <c r="E167" s="3" t="n">
        <v>2000</v>
      </c>
      <c r="F167" s="4" t="s">
        <v>1155</v>
      </c>
      <c r="G167" s="5" t="s">
        <v>1085</v>
      </c>
      <c r="H167" s="1" t="n">
        <v>2</v>
      </c>
      <c r="I167" s="1" t="n">
        <v>117</v>
      </c>
      <c r="J167" s="6" t="n">
        <f aca="false">F167/$E$3</f>
        <v>0.0040431712962963</v>
      </c>
    </row>
    <row r="168" customFormat="false" ht="13.8" hidden="false" customHeight="false" outlineLevel="0" collapsed="false">
      <c r="A168" s="1" t="n">
        <v>162</v>
      </c>
      <c r="B168" s="2" t="s">
        <v>1156</v>
      </c>
      <c r="C168" s="2" t="s">
        <v>550</v>
      </c>
      <c r="E168" s="3" t="n">
        <v>1984</v>
      </c>
      <c r="F168" s="4" t="s">
        <v>1157</v>
      </c>
      <c r="G168" s="5" t="s">
        <v>746</v>
      </c>
      <c r="H168" s="1" t="n">
        <v>21</v>
      </c>
      <c r="I168" s="1" t="n">
        <v>80</v>
      </c>
      <c r="J168" s="6" t="n">
        <f aca="false">F168/$E$3</f>
        <v>0.00404490740740741</v>
      </c>
    </row>
    <row r="169" customFormat="false" ht="13.8" hidden="false" customHeight="false" outlineLevel="0" collapsed="false">
      <c r="A169" s="1" t="n">
        <v>163</v>
      </c>
      <c r="B169" s="2" t="s">
        <v>1158</v>
      </c>
      <c r="C169" s="2" t="s">
        <v>19</v>
      </c>
      <c r="E169" s="3" t="n">
        <v>1974</v>
      </c>
      <c r="F169" s="4" t="s">
        <v>1159</v>
      </c>
      <c r="G169" s="5" t="s">
        <v>754</v>
      </c>
      <c r="H169" s="1" t="n">
        <v>41</v>
      </c>
      <c r="I169" s="1" t="n">
        <v>271</v>
      </c>
      <c r="J169" s="6" t="n">
        <f aca="false">F169/$E$3</f>
        <v>0.00405115740740741</v>
      </c>
    </row>
    <row r="170" customFormat="false" ht="13.8" hidden="false" customHeight="false" outlineLevel="0" collapsed="false">
      <c r="A170" s="1" t="n">
        <v>164</v>
      </c>
      <c r="B170" s="2" t="s">
        <v>1160</v>
      </c>
      <c r="C170" s="2" t="s">
        <v>19</v>
      </c>
      <c r="E170" s="3" t="n">
        <v>1961</v>
      </c>
      <c r="F170" s="4" t="s">
        <v>1161</v>
      </c>
      <c r="G170" s="5" t="s">
        <v>871</v>
      </c>
      <c r="H170" s="1" t="n">
        <v>9</v>
      </c>
      <c r="I170" s="1" t="n">
        <v>279</v>
      </c>
      <c r="J170" s="6" t="n">
        <f aca="false">F170/$E$3</f>
        <v>0.00405405092592593</v>
      </c>
    </row>
    <row r="171" customFormat="false" ht="13.8" hidden="false" customHeight="false" outlineLevel="0" collapsed="false">
      <c r="A171" s="1" t="n">
        <v>165</v>
      </c>
      <c r="B171" s="2" t="s">
        <v>1162</v>
      </c>
      <c r="C171" s="2" t="s">
        <v>1163</v>
      </c>
      <c r="E171" s="3" t="n">
        <v>2009</v>
      </c>
      <c r="F171" s="4" t="s">
        <v>1164</v>
      </c>
      <c r="G171" s="5" t="s">
        <v>1085</v>
      </c>
      <c r="H171" s="1" t="n">
        <v>3</v>
      </c>
      <c r="I171" s="1" t="n">
        <v>311</v>
      </c>
      <c r="J171" s="6" t="n">
        <f aca="false">F171/$E$3</f>
        <v>0.00406365740740741</v>
      </c>
    </row>
    <row r="172" customFormat="false" ht="13.8" hidden="false" customHeight="false" outlineLevel="0" collapsed="false">
      <c r="A172" s="1" t="n">
        <v>166</v>
      </c>
      <c r="B172" s="2" t="s">
        <v>1165</v>
      </c>
      <c r="C172" s="2" t="s">
        <v>19</v>
      </c>
      <c r="E172" s="3" t="n">
        <v>1982</v>
      </c>
      <c r="F172" s="4" t="s">
        <v>1166</v>
      </c>
      <c r="G172" s="5" t="s">
        <v>935</v>
      </c>
      <c r="H172" s="1" t="n">
        <v>6</v>
      </c>
      <c r="I172" s="1" t="n">
        <v>729</v>
      </c>
      <c r="J172" s="6" t="n">
        <f aca="false">F172/$E$3</f>
        <v>0.00407037037037037</v>
      </c>
    </row>
    <row r="173" customFormat="false" ht="13.8" hidden="false" customHeight="false" outlineLevel="0" collapsed="false">
      <c r="A173" s="1" t="n">
        <v>167</v>
      </c>
      <c r="B173" s="2" t="s">
        <v>1167</v>
      </c>
      <c r="C173" s="2" t="s">
        <v>61</v>
      </c>
      <c r="E173" s="3" t="n">
        <v>1962</v>
      </c>
      <c r="F173" s="4" t="s">
        <v>1168</v>
      </c>
      <c r="G173" s="5" t="s">
        <v>871</v>
      </c>
      <c r="H173" s="1" t="n">
        <v>10</v>
      </c>
      <c r="I173" s="1" t="n">
        <v>713</v>
      </c>
      <c r="J173" s="6" t="n">
        <f aca="false">F173/$E$3</f>
        <v>0.00409039351851852</v>
      </c>
    </row>
    <row r="174" customFormat="false" ht="13.8" hidden="false" customHeight="false" outlineLevel="0" collapsed="false">
      <c r="A174" s="1" t="n">
        <v>168</v>
      </c>
      <c r="B174" s="2" t="s">
        <v>1169</v>
      </c>
      <c r="C174" s="2" t="s">
        <v>808</v>
      </c>
      <c r="E174" s="3" t="n">
        <v>1992</v>
      </c>
      <c r="F174" s="4" t="s">
        <v>1170</v>
      </c>
      <c r="G174" s="5" t="s">
        <v>838</v>
      </c>
      <c r="H174" s="1" t="n">
        <v>4</v>
      </c>
      <c r="I174" s="1" t="n">
        <v>643</v>
      </c>
      <c r="J174" s="6" t="n">
        <f aca="false">F174/$E$3</f>
        <v>0.00409247685185185</v>
      </c>
    </row>
    <row r="175" customFormat="false" ht="13.8" hidden="false" customHeight="false" outlineLevel="0" collapsed="false">
      <c r="A175" s="1" t="n">
        <v>169</v>
      </c>
      <c r="B175" s="2" t="s">
        <v>1171</v>
      </c>
      <c r="C175" s="2" t="s">
        <v>1172</v>
      </c>
      <c r="E175" s="3" t="n">
        <v>1946</v>
      </c>
      <c r="F175" s="4" t="s">
        <v>1173</v>
      </c>
      <c r="G175" s="5" t="s">
        <v>1174</v>
      </c>
      <c r="H175" s="1" t="n">
        <v>1</v>
      </c>
      <c r="I175" s="1" t="n">
        <v>731</v>
      </c>
      <c r="J175" s="6" t="n">
        <f aca="false">F175/$E$3</f>
        <v>0.00409675925925926</v>
      </c>
    </row>
    <row r="176" customFormat="false" ht="13.8" hidden="false" customHeight="false" outlineLevel="0" collapsed="false">
      <c r="A176" s="1" t="n">
        <v>170</v>
      </c>
      <c r="B176" s="2" t="s">
        <v>1175</v>
      </c>
      <c r="C176" s="2" t="s">
        <v>1176</v>
      </c>
      <c r="E176" s="3" t="n">
        <v>1950</v>
      </c>
      <c r="F176" s="4" t="s">
        <v>1177</v>
      </c>
      <c r="G176" s="5" t="s">
        <v>834</v>
      </c>
      <c r="H176" s="1" t="n">
        <v>14</v>
      </c>
      <c r="I176" s="1" t="n">
        <v>569</v>
      </c>
      <c r="J176" s="6" t="n">
        <f aca="false">F176/$E$3</f>
        <v>0.00410543981481481</v>
      </c>
    </row>
    <row r="177" customFormat="false" ht="13.8" hidden="false" customHeight="false" outlineLevel="0" collapsed="false">
      <c r="A177" s="1" t="n">
        <v>171</v>
      </c>
      <c r="B177" s="2" t="s">
        <v>1178</v>
      </c>
      <c r="C177" s="2" t="s">
        <v>19</v>
      </c>
      <c r="E177" s="3" t="n">
        <v>1970</v>
      </c>
      <c r="F177" s="4" t="s">
        <v>1179</v>
      </c>
      <c r="G177" s="5" t="s">
        <v>789</v>
      </c>
      <c r="H177" s="1" t="n">
        <v>10</v>
      </c>
      <c r="I177" s="1" t="n">
        <v>275</v>
      </c>
      <c r="J177" s="6" t="n">
        <f aca="false">F177/$E$3</f>
        <v>0.00412986111111111</v>
      </c>
    </row>
    <row r="178" customFormat="false" ht="13.8" hidden="false" customHeight="false" outlineLevel="0" collapsed="false">
      <c r="A178" s="1" t="n">
        <v>172</v>
      </c>
      <c r="B178" s="2" t="s">
        <v>1180</v>
      </c>
      <c r="C178" s="2" t="s">
        <v>1181</v>
      </c>
      <c r="E178" s="3" t="n">
        <v>1950</v>
      </c>
      <c r="F178" s="4" t="s">
        <v>1182</v>
      </c>
      <c r="G178" s="5" t="s">
        <v>834</v>
      </c>
      <c r="H178" s="1" t="n">
        <v>15</v>
      </c>
      <c r="I178" s="1" t="n">
        <v>282</v>
      </c>
      <c r="J178" s="6" t="n">
        <f aca="false">F178/$E$3</f>
        <v>0.0041494212962963</v>
      </c>
    </row>
    <row r="179" customFormat="false" ht="13.8" hidden="false" customHeight="false" outlineLevel="0" collapsed="false">
      <c r="A179" s="1" t="n">
        <v>173</v>
      </c>
      <c r="B179" s="2" t="s">
        <v>1183</v>
      </c>
      <c r="C179" s="2" t="s">
        <v>1184</v>
      </c>
      <c r="E179" s="3" t="n">
        <v>1968</v>
      </c>
      <c r="F179" s="4" t="s">
        <v>1185</v>
      </c>
      <c r="G179" s="5" t="s">
        <v>754</v>
      </c>
      <c r="H179" s="1" t="n">
        <v>42</v>
      </c>
      <c r="I179" s="1" t="n">
        <v>16</v>
      </c>
      <c r="J179" s="6" t="n">
        <f aca="false">F179/$E$3</f>
        <v>0.00415092592592593</v>
      </c>
    </row>
    <row r="180" customFormat="false" ht="13.8" hidden="false" customHeight="false" outlineLevel="0" collapsed="false">
      <c r="A180" s="1" t="n">
        <v>174</v>
      </c>
      <c r="B180" s="2" t="s">
        <v>1186</v>
      </c>
      <c r="C180" s="2" t="s">
        <v>206</v>
      </c>
      <c r="E180" s="3" t="n">
        <v>1973</v>
      </c>
      <c r="F180" s="4" t="s">
        <v>1187</v>
      </c>
      <c r="G180" s="5" t="s">
        <v>789</v>
      </c>
      <c r="H180" s="1" t="n">
        <v>11</v>
      </c>
      <c r="I180" s="1" t="n">
        <v>570</v>
      </c>
      <c r="J180" s="6" t="n">
        <f aca="false">F180/$E$3</f>
        <v>0.0041619212962963</v>
      </c>
    </row>
    <row r="181" customFormat="false" ht="13.8" hidden="false" customHeight="false" outlineLevel="0" collapsed="false">
      <c r="A181" s="1" t="n">
        <v>175</v>
      </c>
      <c r="B181" s="2" t="s">
        <v>1188</v>
      </c>
      <c r="C181" s="2" t="s">
        <v>206</v>
      </c>
      <c r="E181" s="3" t="n">
        <v>1981</v>
      </c>
      <c r="F181" s="4" t="s">
        <v>1189</v>
      </c>
      <c r="G181" s="5" t="s">
        <v>935</v>
      </c>
      <c r="H181" s="1" t="n">
        <v>7</v>
      </c>
      <c r="I181" s="1" t="n">
        <v>614</v>
      </c>
      <c r="J181" s="6" t="n">
        <f aca="false">F181/$E$3</f>
        <v>0.00416238425925926</v>
      </c>
    </row>
    <row r="182" customFormat="false" ht="13.8" hidden="false" customHeight="false" outlineLevel="0" collapsed="false">
      <c r="A182" s="1" t="n">
        <v>176</v>
      </c>
      <c r="B182" s="2" t="s">
        <v>1190</v>
      </c>
      <c r="C182" s="2" t="s">
        <v>19</v>
      </c>
      <c r="E182" s="3" t="n">
        <v>2000</v>
      </c>
      <c r="F182" s="4" t="s">
        <v>1191</v>
      </c>
      <c r="G182" s="5" t="s">
        <v>1085</v>
      </c>
      <c r="H182" s="1" t="n">
        <v>4</v>
      </c>
      <c r="I182" s="1" t="n">
        <v>327</v>
      </c>
      <c r="J182" s="6" t="n">
        <f aca="false">F182/$E$3</f>
        <v>0.00417824074074074</v>
      </c>
    </row>
    <row r="183" customFormat="false" ht="13.8" hidden="false" customHeight="false" outlineLevel="0" collapsed="false">
      <c r="A183" s="1" t="n">
        <v>177</v>
      </c>
      <c r="B183" s="2" t="s">
        <v>1192</v>
      </c>
      <c r="C183" s="2" t="s">
        <v>19</v>
      </c>
      <c r="E183" s="3" t="n">
        <v>1960</v>
      </c>
      <c r="F183" s="4" t="s">
        <v>1193</v>
      </c>
      <c r="G183" s="5" t="s">
        <v>760</v>
      </c>
      <c r="H183" s="1" t="n">
        <v>48</v>
      </c>
      <c r="I183" s="1" t="n">
        <v>326</v>
      </c>
      <c r="J183" s="6" t="n">
        <f aca="false">F183/$E$3</f>
        <v>0.00418159722222222</v>
      </c>
    </row>
    <row r="184" customFormat="false" ht="13.8" hidden="false" customHeight="false" outlineLevel="0" collapsed="false">
      <c r="A184" s="1" t="n">
        <v>178</v>
      </c>
      <c r="B184" s="2" t="s">
        <v>1194</v>
      </c>
      <c r="C184" s="2" t="s">
        <v>1106</v>
      </c>
      <c r="E184" s="3" t="n">
        <v>1989</v>
      </c>
      <c r="F184" s="4" t="s">
        <v>1195</v>
      </c>
      <c r="G184" s="5" t="s">
        <v>838</v>
      </c>
      <c r="H184" s="1" t="n">
        <v>5</v>
      </c>
      <c r="I184" s="1" t="n">
        <v>434</v>
      </c>
      <c r="J184" s="6" t="n">
        <f aca="false">F184/$E$3</f>
        <v>0.00419259259259259</v>
      </c>
    </row>
    <row r="185" customFormat="false" ht="13.8" hidden="false" customHeight="false" outlineLevel="0" collapsed="false">
      <c r="A185" s="1" t="n">
        <v>179</v>
      </c>
      <c r="B185" s="2" t="s">
        <v>1196</v>
      </c>
      <c r="C185" s="2" t="s">
        <v>19</v>
      </c>
      <c r="E185" s="3" t="n">
        <v>1957</v>
      </c>
      <c r="F185" s="4" t="s">
        <v>1197</v>
      </c>
      <c r="G185" s="5" t="s">
        <v>760</v>
      </c>
      <c r="H185" s="1" t="n">
        <v>49</v>
      </c>
      <c r="I185" s="1" t="n">
        <v>671</v>
      </c>
      <c r="J185" s="6" t="n">
        <f aca="false">F185/$E$3</f>
        <v>0.00421956018518519</v>
      </c>
    </row>
    <row r="186" customFormat="false" ht="13.8" hidden="false" customHeight="false" outlineLevel="0" collapsed="false">
      <c r="A186" s="1" t="n">
        <v>180</v>
      </c>
      <c r="B186" s="2" t="s">
        <v>1198</v>
      </c>
      <c r="C186" s="2" t="s">
        <v>19</v>
      </c>
      <c r="E186" s="3" t="n">
        <v>1964</v>
      </c>
      <c r="F186" s="4" t="s">
        <v>1199</v>
      </c>
      <c r="G186" s="5" t="s">
        <v>760</v>
      </c>
      <c r="H186" s="1" t="n">
        <v>50</v>
      </c>
      <c r="I186" s="1" t="n">
        <v>390</v>
      </c>
      <c r="J186" s="6" t="n">
        <f aca="false">F186/$E$3</f>
        <v>0.00422094907407407</v>
      </c>
    </row>
    <row r="187" customFormat="false" ht="13.8" hidden="false" customHeight="false" outlineLevel="0" collapsed="false">
      <c r="A187" s="1" t="n">
        <v>181</v>
      </c>
      <c r="B187" s="2" t="s">
        <v>1200</v>
      </c>
      <c r="C187" s="2" t="s">
        <v>1109</v>
      </c>
      <c r="E187" s="3" t="n">
        <v>1975</v>
      </c>
      <c r="F187" s="4" t="s">
        <v>1201</v>
      </c>
      <c r="G187" s="5" t="s">
        <v>754</v>
      </c>
      <c r="H187" s="1" t="n">
        <v>43</v>
      </c>
      <c r="I187" s="1" t="n">
        <v>76</v>
      </c>
      <c r="J187" s="6" t="n">
        <f aca="false">F187/$E$3</f>
        <v>0.00422256944444445</v>
      </c>
    </row>
    <row r="188" customFormat="false" ht="13.8" hidden="false" customHeight="false" outlineLevel="0" collapsed="false">
      <c r="A188" s="1" t="n">
        <v>182</v>
      </c>
      <c r="B188" s="2" t="s">
        <v>1202</v>
      </c>
      <c r="C188" s="2" t="s">
        <v>933</v>
      </c>
      <c r="E188" s="3" t="n">
        <v>1960</v>
      </c>
      <c r="F188" s="4" t="s">
        <v>1203</v>
      </c>
      <c r="G188" s="5" t="s">
        <v>871</v>
      </c>
      <c r="H188" s="1" t="n">
        <v>11</v>
      </c>
      <c r="I188" s="1" t="n">
        <v>298</v>
      </c>
      <c r="J188" s="6" t="n">
        <f aca="false">F188/$E$3</f>
        <v>0.00422696759259259</v>
      </c>
    </row>
    <row r="189" customFormat="false" ht="13.8" hidden="false" customHeight="false" outlineLevel="0" collapsed="false">
      <c r="A189" s="1" t="n">
        <v>183</v>
      </c>
      <c r="B189" s="2" t="s">
        <v>1204</v>
      </c>
      <c r="C189" s="2" t="s">
        <v>887</v>
      </c>
      <c r="E189" s="3" t="n">
        <v>1961</v>
      </c>
      <c r="F189" s="4" t="s">
        <v>1205</v>
      </c>
      <c r="G189" s="5" t="s">
        <v>871</v>
      </c>
      <c r="H189" s="1" t="n">
        <v>12</v>
      </c>
      <c r="I189" s="1" t="n">
        <v>23</v>
      </c>
      <c r="J189" s="6" t="n">
        <f aca="false">F189/$E$3</f>
        <v>0.00425347222222222</v>
      </c>
    </row>
    <row r="190" customFormat="false" ht="13.8" hidden="false" customHeight="false" outlineLevel="0" collapsed="false">
      <c r="A190" s="1" t="n">
        <v>184</v>
      </c>
      <c r="B190" s="2" t="s">
        <v>1206</v>
      </c>
      <c r="C190" s="2" t="s">
        <v>878</v>
      </c>
      <c r="E190" s="3" t="n">
        <v>1999</v>
      </c>
      <c r="F190" s="4" t="s">
        <v>1207</v>
      </c>
      <c r="G190" s="5" t="s">
        <v>868</v>
      </c>
      <c r="H190" s="1" t="n">
        <v>8</v>
      </c>
      <c r="I190" s="1" t="n">
        <v>1009</v>
      </c>
      <c r="J190" s="6" t="n">
        <f aca="false">F190/$E$3</f>
        <v>0.00428217592592593</v>
      </c>
    </row>
    <row r="191" customFormat="false" ht="13.8" hidden="false" customHeight="false" outlineLevel="0" collapsed="false">
      <c r="A191" s="1" t="n">
        <v>185</v>
      </c>
      <c r="B191" s="2" t="s">
        <v>1208</v>
      </c>
      <c r="C191" s="2" t="s">
        <v>878</v>
      </c>
      <c r="E191" s="3" t="n">
        <v>1968</v>
      </c>
      <c r="F191" s="4" t="s">
        <v>1209</v>
      </c>
      <c r="G191" s="5" t="s">
        <v>789</v>
      </c>
      <c r="H191" s="1" t="n">
        <v>12</v>
      </c>
      <c r="I191" s="1" t="n">
        <v>1013</v>
      </c>
      <c r="J191" s="6" t="n">
        <f aca="false">F191/$E$3</f>
        <v>0.004290625</v>
      </c>
    </row>
    <row r="192" customFormat="false" ht="13.8" hidden="false" customHeight="false" outlineLevel="0" collapsed="false">
      <c r="A192" s="1" t="n">
        <v>186</v>
      </c>
      <c r="B192" s="2" t="s">
        <v>1210</v>
      </c>
      <c r="C192" s="2" t="s">
        <v>878</v>
      </c>
      <c r="E192" s="3" t="n">
        <v>1979</v>
      </c>
      <c r="F192" s="4" t="s">
        <v>1211</v>
      </c>
      <c r="G192" s="5" t="s">
        <v>935</v>
      </c>
      <c r="H192" s="1" t="n">
        <v>8</v>
      </c>
      <c r="I192" s="1" t="n">
        <v>1015</v>
      </c>
      <c r="J192" s="6" t="n">
        <f aca="false">F192/$E$3</f>
        <v>0.00429293981481481</v>
      </c>
    </row>
    <row r="193" customFormat="false" ht="13.8" hidden="false" customHeight="false" outlineLevel="0" collapsed="false">
      <c r="A193" s="1" t="n">
        <v>187</v>
      </c>
      <c r="B193" s="2" t="s">
        <v>1212</v>
      </c>
      <c r="C193" s="2" t="s">
        <v>878</v>
      </c>
      <c r="E193" s="3" t="n">
        <v>1964</v>
      </c>
      <c r="F193" s="4" t="s">
        <v>1213</v>
      </c>
      <c r="G193" s="5" t="s">
        <v>871</v>
      </c>
      <c r="H193" s="1" t="n">
        <v>13</v>
      </c>
      <c r="I193" s="1" t="n">
        <v>1017</v>
      </c>
      <c r="J193" s="6" t="n">
        <f aca="false">F193/$E$3</f>
        <v>0.00432592592592593</v>
      </c>
    </row>
    <row r="194" customFormat="false" ht="13.8" hidden="false" customHeight="false" outlineLevel="0" collapsed="false">
      <c r="A194" s="1" t="n">
        <v>188</v>
      </c>
      <c r="B194" s="2" t="s">
        <v>1214</v>
      </c>
      <c r="C194" s="2" t="s">
        <v>1215</v>
      </c>
      <c r="E194" s="3" t="n">
        <v>1984</v>
      </c>
      <c r="F194" s="4" t="s">
        <v>1216</v>
      </c>
      <c r="G194" s="5" t="s">
        <v>935</v>
      </c>
      <c r="H194" s="1" t="n">
        <v>9</v>
      </c>
      <c r="I194" s="1" t="n">
        <v>459</v>
      </c>
      <c r="J194" s="6" t="n">
        <f aca="false">F194/$E$3</f>
        <v>0.00432766203703704</v>
      </c>
    </row>
    <row r="195" customFormat="false" ht="13.8" hidden="false" customHeight="false" outlineLevel="0" collapsed="false">
      <c r="A195" s="1" t="n">
        <v>189</v>
      </c>
      <c r="B195" s="2" t="s">
        <v>1217</v>
      </c>
      <c r="C195" s="2" t="s">
        <v>1215</v>
      </c>
      <c r="E195" s="3" t="n">
        <v>1985</v>
      </c>
      <c r="F195" s="4" t="s">
        <v>1218</v>
      </c>
      <c r="G195" s="5" t="s">
        <v>746</v>
      </c>
      <c r="H195" s="1" t="n">
        <v>22</v>
      </c>
      <c r="I195" s="1" t="n">
        <v>458</v>
      </c>
      <c r="J195" s="6" t="n">
        <f aca="false">F195/$E$3</f>
        <v>0.00432800925925926</v>
      </c>
    </row>
    <row r="196" customFormat="false" ht="13.8" hidden="false" customHeight="false" outlineLevel="0" collapsed="false">
      <c r="A196" s="1" t="n">
        <v>190</v>
      </c>
      <c r="B196" s="2" t="s">
        <v>1219</v>
      </c>
      <c r="C196" s="2" t="s">
        <v>878</v>
      </c>
      <c r="E196" s="3" t="n">
        <v>1989</v>
      </c>
      <c r="F196" s="4" t="s">
        <v>1220</v>
      </c>
      <c r="G196" s="5" t="s">
        <v>838</v>
      </c>
      <c r="H196" s="1" t="n">
        <v>6</v>
      </c>
      <c r="I196" s="1" t="n">
        <v>1014</v>
      </c>
      <c r="J196" s="6" t="n">
        <f aca="false">F196/$E$3</f>
        <v>0.00434259259259259</v>
      </c>
    </row>
    <row r="197" customFormat="false" ht="13.8" hidden="false" customHeight="false" outlineLevel="0" collapsed="false">
      <c r="A197" s="1" t="n">
        <v>191</v>
      </c>
      <c r="B197" s="2" t="s">
        <v>1221</v>
      </c>
      <c r="C197" s="2" t="s">
        <v>1222</v>
      </c>
      <c r="E197" s="3" t="n">
        <v>1978</v>
      </c>
      <c r="F197" s="4" t="s">
        <v>1223</v>
      </c>
      <c r="G197" s="5" t="s">
        <v>935</v>
      </c>
      <c r="H197" s="1" t="n">
        <v>10</v>
      </c>
      <c r="I197" s="1" t="n">
        <v>158</v>
      </c>
      <c r="J197" s="6" t="n">
        <f aca="false">F197/$E$3</f>
        <v>0.00438923611111111</v>
      </c>
    </row>
    <row r="198" customFormat="false" ht="13.8" hidden="false" customHeight="false" outlineLevel="0" collapsed="false">
      <c r="A198" s="1" t="n">
        <v>192</v>
      </c>
      <c r="B198" s="2" t="s">
        <v>1224</v>
      </c>
      <c r="C198" s="2" t="s">
        <v>19</v>
      </c>
      <c r="E198" s="3" t="n">
        <v>1977</v>
      </c>
      <c r="F198" s="4" t="s">
        <v>1225</v>
      </c>
      <c r="G198" s="5" t="s">
        <v>935</v>
      </c>
      <c r="H198" s="1" t="n">
        <v>11</v>
      </c>
      <c r="I198" s="1" t="n">
        <v>10</v>
      </c>
      <c r="J198" s="6" t="n">
        <f aca="false">F198/$E$3</f>
        <v>0.00439143518518519</v>
      </c>
    </row>
    <row r="199" customFormat="false" ht="13.8" hidden="false" customHeight="false" outlineLevel="0" collapsed="false">
      <c r="A199" s="1" t="n">
        <v>193</v>
      </c>
      <c r="B199" s="2" t="s">
        <v>1226</v>
      </c>
      <c r="C199" s="2" t="s">
        <v>19</v>
      </c>
      <c r="E199" s="3" t="n">
        <v>1954</v>
      </c>
      <c r="F199" s="4" t="s">
        <v>1227</v>
      </c>
      <c r="G199" s="5" t="s">
        <v>834</v>
      </c>
      <c r="H199" s="1" t="n">
        <v>16</v>
      </c>
      <c r="I199" s="1" t="n">
        <v>660</v>
      </c>
      <c r="J199" s="6" t="n">
        <f aca="false">F199/$E$3</f>
        <v>0.00441701388888889</v>
      </c>
    </row>
    <row r="200" customFormat="false" ht="13.8" hidden="false" customHeight="false" outlineLevel="0" collapsed="false">
      <c r="A200" s="1" t="n">
        <v>194</v>
      </c>
      <c r="B200" s="2" t="s">
        <v>1228</v>
      </c>
      <c r="C200" s="2" t="s">
        <v>1229</v>
      </c>
      <c r="E200" s="3" t="n">
        <v>1974</v>
      </c>
      <c r="F200" s="4" t="s">
        <v>1230</v>
      </c>
      <c r="G200" s="5" t="s">
        <v>789</v>
      </c>
      <c r="H200" s="1" t="n">
        <v>13</v>
      </c>
      <c r="I200" s="1" t="n">
        <v>369</v>
      </c>
      <c r="J200" s="6" t="n">
        <f aca="false">F200/$E$3</f>
        <v>0.00441840277777778</v>
      </c>
    </row>
    <row r="201" customFormat="false" ht="13.8" hidden="false" customHeight="false" outlineLevel="0" collapsed="false">
      <c r="A201" s="1" t="n">
        <v>195</v>
      </c>
      <c r="B201" s="2" t="s">
        <v>1231</v>
      </c>
      <c r="C201" s="2" t="s">
        <v>650</v>
      </c>
      <c r="E201" s="3" t="n">
        <v>1984</v>
      </c>
      <c r="F201" s="4" t="s">
        <v>1232</v>
      </c>
      <c r="G201" s="5" t="s">
        <v>935</v>
      </c>
      <c r="H201" s="1" t="n">
        <v>12</v>
      </c>
      <c r="I201" s="1" t="n">
        <v>59</v>
      </c>
      <c r="J201" s="6" t="n">
        <f aca="false">F201/$E$3</f>
        <v>0.00443310185185185</v>
      </c>
    </row>
    <row r="202" customFormat="false" ht="13.8" hidden="false" customHeight="false" outlineLevel="0" collapsed="false">
      <c r="A202" s="1" t="n">
        <v>196</v>
      </c>
      <c r="B202" s="2" t="s">
        <v>1233</v>
      </c>
      <c r="C202" s="2" t="s">
        <v>19</v>
      </c>
      <c r="E202" s="3" t="n">
        <v>1984</v>
      </c>
      <c r="F202" s="4" t="s">
        <v>1234</v>
      </c>
      <c r="G202" s="5" t="s">
        <v>935</v>
      </c>
      <c r="H202" s="1" t="n">
        <v>13</v>
      </c>
      <c r="I202" s="1" t="n">
        <v>323</v>
      </c>
      <c r="J202" s="6" t="n">
        <f aca="false">F202/$E$3</f>
        <v>0.00443356481481481</v>
      </c>
    </row>
    <row r="203" customFormat="false" ht="13.8" hidden="false" customHeight="false" outlineLevel="0" collapsed="false">
      <c r="A203" s="1" t="n">
        <v>197</v>
      </c>
      <c r="B203" s="2" t="s">
        <v>1235</v>
      </c>
      <c r="C203" s="2" t="s">
        <v>1236</v>
      </c>
      <c r="E203" s="3" t="n">
        <v>1959</v>
      </c>
      <c r="F203" s="4" t="s">
        <v>1237</v>
      </c>
      <c r="G203" s="5" t="s">
        <v>760</v>
      </c>
      <c r="H203" s="1" t="n">
        <v>51</v>
      </c>
      <c r="I203" s="1" t="n">
        <v>392</v>
      </c>
      <c r="J203" s="6" t="n">
        <f aca="false">F203/$E$3</f>
        <v>0.00444803240740741</v>
      </c>
    </row>
    <row r="204" customFormat="false" ht="13.8" hidden="false" customHeight="false" outlineLevel="0" collapsed="false">
      <c r="A204" s="1" t="n">
        <v>198</v>
      </c>
      <c r="B204" s="2" t="s">
        <v>1238</v>
      </c>
      <c r="C204" s="2" t="s">
        <v>19</v>
      </c>
      <c r="E204" s="3" t="n">
        <v>1976</v>
      </c>
      <c r="F204" s="4" t="s">
        <v>1239</v>
      </c>
      <c r="G204" s="5" t="s">
        <v>789</v>
      </c>
      <c r="H204" s="1" t="n">
        <v>14</v>
      </c>
      <c r="I204" s="1" t="n">
        <v>719</v>
      </c>
      <c r="J204" s="6" t="n">
        <f aca="false">F204/$E$3</f>
        <v>0.0044494212962963</v>
      </c>
    </row>
    <row r="205" customFormat="false" ht="13.8" hidden="false" customHeight="false" outlineLevel="0" collapsed="false">
      <c r="A205" s="1" t="n">
        <v>199</v>
      </c>
      <c r="B205" s="2" t="s">
        <v>1240</v>
      </c>
      <c r="C205" s="2" t="s">
        <v>1241</v>
      </c>
      <c r="E205" s="3" t="n">
        <v>1958</v>
      </c>
      <c r="F205" s="4" t="s">
        <v>1242</v>
      </c>
      <c r="G205" s="5" t="s">
        <v>760</v>
      </c>
      <c r="H205" s="1" t="n">
        <v>52</v>
      </c>
      <c r="I205" s="1" t="n">
        <v>86</v>
      </c>
      <c r="J205" s="6" t="n">
        <f aca="false">F205/$E$3</f>
        <v>0.00447106481481482</v>
      </c>
    </row>
    <row r="206" customFormat="false" ht="13.8" hidden="false" customHeight="false" outlineLevel="0" collapsed="false">
      <c r="A206" s="1" t="n">
        <v>200</v>
      </c>
      <c r="B206" s="2" t="s">
        <v>1243</v>
      </c>
      <c r="C206" s="2" t="s">
        <v>19</v>
      </c>
      <c r="E206" s="3" t="n">
        <v>1977</v>
      </c>
      <c r="F206" s="4" t="s">
        <v>1244</v>
      </c>
      <c r="G206" s="5" t="s">
        <v>935</v>
      </c>
      <c r="H206" s="1" t="n">
        <v>14</v>
      </c>
      <c r="I206" s="1" t="n">
        <v>332</v>
      </c>
      <c r="J206" s="6" t="n">
        <f aca="false">F206/$E$3</f>
        <v>0.00447627314814815</v>
      </c>
    </row>
    <row r="207" customFormat="false" ht="13.8" hidden="false" customHeight="false" outlineLevel="0" collapsed="false">
      <c r="A207" s="1" t="n">
        <v>201</v>
      </c>
      <c r="B207" s="2" t="s">
        <v>1245</v>
      </c>
      <c r="C207" s="2" t="s">
        <v>1246</v>
      </c>
      <c r="E207" s="3" t="n">
        <v>1976</v>
      </c>
      <c r="F207" s="4" t="s">
        <v>1247</v>
      </c>
      <c r="G207" s="5" t="s">
        <v>789</v>
      </c>
      <c r="H207" s="1" t="n">
        <v>15</v>
      </c>
      <c r="I207" s="1" t="n">
        <v>331</v>
      </c>
      <c r="J207" s="6" t="n">
        <f aca="false">F207/$E$3</f>
        <v>0.00447766203703704</v>
      </c>
    </row>
    <row r="208" customFormat="false" ht="13.8" hidden="false" customHeight="false" outlineLevel="0" collapsed="false">
      <c r="A208" s="1" t="n">
        <v>202</v>
      </c>
      <c r="B208" s="2" t="s">
        <v>1248</v>
      </c>
      <c r="C208" s="2" t="s">
        <v>878</v>
      </c>
      <c r="E208" s="3" t="n">
        <v>1969</v>
      </c>
      <c r="F208" s="4" t="s">
        <v>1249</v>
      </c>
      <c r="G208" s="5" t="s">
        <v>789</v>
      </c>
      <c r="H208" s="1" t="n">
        <v>16</v>
      </c>
      <c r="I208" s="1" t="n">
        <v>1011</v>
      </c>
      <c r="J208" s="6" t="n">
        <f aca="false">F208/$E$3</f>
        <v>0.00449085648148148</v>
      </c>
    </row>
    <row r="209" customFormat="false" ht="13.8" hidden="false" customHeight="false" outlineLevel="0" collapsed="false">
      <c r="A209" s="1" t="n">
        <v>203</v>
      </c>
      <c r="B209" s="2" t="s">
        <v>1250</v>
      </c>
      <c r="C209" s="2" t="s">
        <v>1251</v>
      </c>
      <c r="E209" s="3" t="n">
        <v>1961</v>
      </c>
      <c r="F209" s="4" t="s">
        <v>1252</v>
      </c>
      <c r="G209" s="5" t="s">
        <v>871</v>
      </c>
      <c r="H209" s="1" t="n">
        <v>14</v>
      </c>
      <c r="I209" s="1" t="n">
        <v>193</v>
      </c>
      <c r="J209" s="6" t="n">
        <f aca="false">F209/$E$3</f>
        <v>0.00451435185185185</v>
      </c>
    </row>
    <row r="210" customFormat="false" ht="13.8" hidden="false" customHeight="false" outlineLevel="0" collapsed="false">
      <c r="A210" s="1" t="n">
        <v>204</v>
      </c>
      <c r="B210" s="2" t="s">
        <v>1253</v>
      </c>
      <c r="C210" s="2" t="s">
        <v>1254</v>
      </c>
      <c r="E210" s="3" t="n">
        <v>1958</v>
      </c>
      <c r="F210" s="4" t="s">
        <v>1255</v>
      </c>
      <c r="G210" s="5" t="s">
        <v>760</v>
      </c>
      <c r="H210" s="1" t="n">
        <v>53</v>
      </c>
      <c r="I210" s="1" t="n">
        <v>699</v>
      </c>
      <c r="J210" s="6" t="n">
        <f aca="false">F210/$E$3</f>
        <v>0.00451655092592593</v>
      </c>
    </row>
    <row r="211" customFormat="false" ht="13.8" hidden="false" customHeight="false" outlineLevel="0" collapsed="false">
      <c r="A211" s="1" t="n">
        <v>205</v>
      </c>
      <c r="B211" s="2" t="s">
        <v>1256</v>
      </c>
      <c r="C211" s="2" t="s">
        <v>1163</v>
      </c>
      <c r="E211" s="3" t="n">
        <v>1968</v>
      </c>
      <c r="F211" s="4" t="s">
        <v>1257</v>
      </c>
      <c r="G211" s="5" t="s">
        <v>789</v>
      </c>
      <c r="H211" s="1" t="n">
        <v>17</v>
      </c>
      <c r="I211" s="1" t="n">
        <v>312</v>
      </c>
      <c r="J211" s="6" t="n">
        <f aca="false">F211/$E$3</f>
        <v>0.00458425925925926</v>
      </c>
    </row>
    <row r="212" customFormat="false" ht="13.8" hidden="false" customHeight="false" outlineLevel="0" collapsed="false">
      <c r="A212" s="1" t="n">
        <v>206</v>
      </c>
      <c r="B212" s="2" t="s">
        <v>1258</v>
      </c>
      <c r="C212" s="2" t="s">
        <v>19</v>
      </c>
      <c r="E212" s="3" t="n">
        <v>1981</v>
      </c>
      <c r="F212" s="4" t="s">
        <v>1259</v>
      </c>
      <c r="G212" s="5" t="s">
        <v>935</v>
      </c>
      <c r="H212" s="1" t="n">
        <v>15</v>
      </c>
      <c r="I212" s="1" t="n">
        <v>24</v>
      </c>
      <c r="J212" s="6" t="n">
        <f aca="false">F212/$E$3</f>
        <v>0.00459768518518519</v>
      </c>
    </row>
    <row r="213" customFormat="false" ht="13.8" hidden="false" customHeight="false" outlineLevel="0" collapsed="false">
      <c r="A213" s="1" t="n">
        <v>207</v>
      </c>
      <c r="B213" s="2" t="s">
        <v>1260</v>
      </c>
      <c r="C213" s="2" t="s">
        <v>878</v>
      </c>
      <c r="E213" s="3" t="n">
        <v>1999</v>
      </c>
      <c r="F213" s="4" t="s">
        <v>1261</v>
      </c>
      <c r="G213" s="5" t="s">
        <v>1085</v>
      </c>
      <c r="H213" s="1" t="n">
        <v>5</v>
      </c>
      <c r="I213" s="1" t="n">
        <v>1012</v>
      </c>
      <c r="J213" s="6" t="n">
        <f aca="false">F213/$E$3</f>
        <v>0.00464282407407407</v>
      </c>
    </row>
    <row r="214" customFormat="false" ht="13.8" hidden="false" customHeight="false" outlineLevel="0" collapsed="false">
      <c r="A214" s="1" t="n">
        <v>208</v>
      </c>
      <c r="B214" s="2" t="s">
        <v>1262</v>
      </c>
      <c r="C214" s="2" t="s">
        <v>878</v>
      </c>
      <c r="E214" s="3" t="n">
        <v>1963</v>
      </c>
      <c r="F214" s="4" t="s">
        <v>1263</v>
      </c>
      <c r="G214" s="5" t="s">
        <v>871</v>
      </c>
      <c r="H214" s="1" t="n">
        <v>15</v>
      </c>
      <c r="I214" s="1" t="n">
        <v>1016</v>
      </c>
      <c r="J214" s="6" t="n">
        <f aca="false">F214/$E$3</f>
        <v>0.00465462962962963</v>
      </c>
    </row>
    <row r="215" customFormat="false" ht="13.8" hidden="false" customHeight="false" outlineLevel="0" collapsed="false">
      <c r="A215" s="1" t="n">
        <v>209</v>
      </c>
      <c r="B215" s="2" t="s">
        <v>1264</v>
      </c>
      <c r="C215" s="2" t="s">
        <v>19</v>
      </c>
      <c r="E215" s="3" t="n">
        <v>1975</v>
      </c>
      <c r="F215" s="4" t="s">
        <v>1265</v>
      </c>
      <c r="G215" s="5" t="s">
        <v>754</v>
      </c>
      <c r="H215" s="1" t="n">
        <v>44</v>
      </c>
      <c r="I215" s="1" t="n">
        <v>475</v>
      </c>
      <c r="J215" s="6" t="n">
        <f aca="false">F215/$E$3</f>
        <v>0.0046787037037037</v>
      </c>
    </row>
    <row r="216" customFormat="false" ht="13.8" hidden="false" customHeight="false" outlineLevel="0" collapsed="false">
      <c r="A216" s="1" t="n">
        <v>210</v>
      </c>
      <c r="B216" s="2" t="s">
        <v>1266</v>
      </c>
      <c r="C216" s="2" t="s">
        <v>19</v>
      </c>
      <c r="E216" s="3" t="n">
        <v>1944</v>
      </c>
      <c r="F216" s="4" t="s">
        <v>1267</v>
      </c>
      <c r="G216" s="5" t="s">
        <v>1174</v>
      </c>
      <c r="H216" s="1" t="n">
        <v>2</v>
      </c>
      <c r="I216" s="1" t="n">
        <v>40</v>
      </c>
      <c r="J216" s="6" t="n">
        <f aca="false">F216/$E$3</f>
        <v>0.00467962962962963</v>
      </c>
    </row>
    <row r="217" customFormat="false" ht="13.8" hidden="false" customHeight="false" outlineLevel="0" collapsed="false">
      <c r="A217" s="1" t="n">
        <v>211</v>
      </c>
      <c r="B217" s="2" t="s">
        <v>1268</v>
      </c>
      <c r="C217" s="2" t="s">
        <v>1269</v>
      </c>
      <c r="E217" s="3" t="n">
        <v>1957</v>
      </c>
      <c r="F217" s="4" t="s">
        <v>1270</v>
      </c>
      <c r="G217" s="5" t="s">
        <v>871</v>
      </c>
      <c r="H217" s="1" t="n">
        <v>16</v>
      </c>
      <c r="I217" s="1" t="n">
        <v>656</v>
      </c>
      <c r="J217" s="6" t="n">
        <f aca="false">F217/$E$3</f>
        <v>0.00488946759259259</v>
      </c>
    </row>
    <row r="218" customFormat="false" ht="13.8" hidden="false" customHeight="false" outlineLevel="0" collapsed="false">
      <c r="A218" s="1" t="n">
        <v>212</v>
      </c>
      <c r="B218" s="2" t="s">
        <v>1271</v>
      </c>
      <c r="C218" s="2" t="s">
        <v>19</v>
      </c>
      <c r="E218" s="3" t="n">
        <v>1951</v>
      </c>
      <c r="F218" s="4" t="s">
        <v>1272</v>
      </c>
      <c r="G218" s="5" t="s">
        <v>834</v>
      </c>
      <c r="H218" s="1" t="n">
        <v>17</v>
      </c>
      <c r="I218" s="1" t="n">
        <v>704</v>
      </c>
      <c r="J218" s="6" t="n">
        <f aca="false">F218/$E$3</f>
        <v>0.0049525462962963</v>
      </c>
    </row>
    <row r="219" customFormat="false" ht="13.8" hidden="false" customHeight="false" outlineLevel="0" collapsed="false">
      <c r="A219" s="1" t="n">
        <v>213</v>
      </c>
      <c r="B219" s="2" t="s">
        <v>1273</v>
      </c>
      <c r="C219" s="2" t="s">
        <v>1274</v>
      </c>
      <c r="E219" s="3" t="n">
        <v>1997</v>
      </c>
      <c r="F219" s="4" t="s">
        <v>1275</v>
      </c>
      <c r="G219" s="5" t="s">
        <v>1085</v>
      </c>
      <c r="H219" s="1" t="n">
        <v>6</v>
      </c>
      <c r="I219" s="1" t="n">
        <v>27</v>
      </c>
      <c r="J219" s="6" t="n">
        <f aca="false">F219/$E$3</f>
        <v>0.00495821759259259</v>
      </c>
    </row>
    <row r="220" customFormat="false" ht="13.8" hidden="false" customHeight="false" outlineLevel="0" collapsed="false">
      <c r="A220" s="1" t="n">
        <v>214</v>
      </c>
      <c r="B220" s="2" t="s">
        <v>1276</v>
      </c>
      <c r="C220" s="2" t="s">
        <v>1274</v>
      </c>
      <c r="E220" s="3" t="n">
        <v>1963</v>
      </c>
      <c r="F220" s="4" t="s">
        <v>1277</v>
      </c>
      <c r="G220" s="5" t="s">
        <v>760</v>
      </c>
      <c r="H220" s="1" t="n">
        <v>54</v>
      </c>
      <c r="I220" s="1" t="n">
        <v>28</v>
      </c>
      <c r="J220" s="6" t="n">
        <f aca="false">F220/$E$3</f>
        <v>0.00495902777777778</v>
      </c>
    </row>
    <row r="221" customFormat="false" ht="13.8" hidden="false" customHeight="false" outlineLevel="0" collapsed="false">
      <c r="A221" s="1" t="n">
        <v>215</v>
      </c>
      <c r="B221" s="2" t="s">
        <v>151</v>
      </c>
      <c r="C221" s="2" t="s">
        <v>152</v>
      </c>
      <c r="E221" s="3" t="n">
        <v>2007</v>
      </c>
      <c r="F221" s="4" t="s">
        <v>1278</v>
      </c>
      <c r="G221" s="5" t="s">
        <v>868</v>
      </c>
      <c r="H221" s="1" t="n">
        <v>9</v>
      </c>
      <c r="I221" s="1" t="n">
        <v>358</v>
      </c>
      <c r="J221" s="6" t="n">
        <f aca="false">F221/$E$3</f>
        <v>0.00521990740740741</v>
      </c>
    </row>
    <row r="222" customFormat="false" ht="13.8" hidden="false" customHeight="false" outlineLevel="0" collapsed="false">
      <c r="A222" s="1" t="n">
        <v>216</v>
      </c>
      <c r="B222" s="2" t="s">
        <v>1279</v>
      </c>
      <c r="C222" s="2" t="s">
        <v>1280</v>
      </c>
      <c r="E222" s="3" t="n">
        <v>1940</v>
      </c>
      <c r="F222" s="4" t="s">
        <v>1281</v>
      </c>
      <c r="G222" s="5" t="s">
        <v>1174</v>
      </c>
      <c r="H222" s="1" t="n">
        <v>3</v>
      </c>
      <c r="I222" s="1" t="n">
        <v>687</v>
      </c>
      <c r="J222" s="6" t="n">
        <f aca="false">F222/$E$3</f>
        <v>0.0052775462962963</v>
      </c>
    </row>
    <row r="223" customFormat="false" ht="13.8" hidden="false" customHeight="false" outlineLevel="0" collapsed="false">
      <c r="A223" s="1" t="n">
        <v>217</v>
      </c>
      <c r="B223" s="2" t="s">
        <v>1282</v>
      </c>
      <c r="C223" s="2" t="s">
        <v>1283</v>
      </c>
      <c r="E223" s="3" t="n">
        <v>1935</v>
      </c>
      <c r="F223" s="4" t="s">
        <v>1284</v>
      </c>
      <c r="G223" s="5" t="s">
        <v>1285</v>
      </c>
      <c r="H223" s="1" t="n">
        <v>1</v>
      </c>
      <c r="I223" s="1" t="n">
        <v>575</v>
      </c>
      <c r="J223" s="6" t="n">
        <f aca="false">F223/$E$3</f>
        <v>0.00574837962962963</v>
      </c>
    </row>
    <row r="224" customFormat="false" ht="13.8" hidden="false" customHeight="false" outlineLevel="0" collapsed="false">
      <c r="A224" s="1" t="n">
        <v>218</v>
      </c>
      <c r="B224" s="2" t="s">
        <v>1286</v>
      </c>
      <c r="C224" s="2" t="s">
        <v>1287</v>
      </c>
      <c r="E224" s="3" t="n">
        <v>1946</v>
      </c>
      <c r="F224" s="4" t="s">
        <v>1288</v>
      </c>
      <c r="G224" s="5" t="s">
        <v>1285</v>
      </c>
      <c r="H224" s="1" t="n">
        <v>2</v>
      </c>
      <c r="I224" s="1" t="n">
        <v>663</v>
      </c>
      <c r="J224" s="6" t="n">
        <f aca="false">F224/$E$3</f>
        <v>0.00574930555555556</v>
      </c>
    </row>
  </sheetData>
  <mergeCells count="3">
    <mergeCell ref="C3:D3"/>
    <mergeCell ref="F3:G3"/>
    <mergeCell ref="H3:I3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9"/>
  <sheetViews>
    <sheetView windowProtection="false" showFormulas="false" showGridLines="true" showRowColHeaders="true" showZeros="true" rightToLeft="false" tabSelected="false" showOutlineSymbols="true" defaultGridColor="true" view="normal" topLeftCell="A55" colorId="64" zoomScale="100" zoomScaleNormal="100" zoomScalePageLayoutView="100" workbookViewId="0">
      <selection pane="topLeft" activeCell="J7" activeCellId="0" sqref="J7"/>
    </sheetView>
  </sheetViews>
  <sheetFormatPr defaultRowHeight="12.7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3.3622448979592"/>
    <col collapsed="false" hidden="false" max="7" min="7" style="5" width="8.23469387755102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customFormat="false" ht="15" hidden="false" customHeight="false" outlineLevel="0" collapsed="false">
      <c r="A1" s="7" t="s">
        <v>0</v>
      </c>
    </row>
    <row r="2" customFormat="false" ht="6" hidden="false" customHeight="true" outlineLevel="0" collapsed="false">
      <c r="A2" s="7"/>
    </row>
    <row r="3" s="8" customFormat="true" ht="15" hidden="false" customHeight="false" outlineLevel="0" collapsed="false">
      <c r="A3" s="8" t="str">
        <f aca="false">'300 m'!A3</f>
        <v>8. Fitnesslauf </v>
      </c>
      <c r="B3" s="9"/>
      <c r="C3" s="10" t="str">
        <f aca="false">'300 m'!C3:D3</f>
        <v>FC Östringen</v>
      </c>
      <c r="D3" s="10"/>
      <c r="E3" s="11" t="n">
        <v>21.1</v>
      </c>
      <c r="F3" s="10" t="s">
        <v>400</v>
      </c>
      <c r="G3" s="10"/>
      <c r="H3" s="12" t="n">
        <f aca="false">'300 m'!H3:I3</f>
        <v>42646</v>
      </c>
      <c r="I3" s="12"/>
      <c r="J3" s="13"/>
    </row>
    <row r="4" customFormat="false" ht="6" hidden="false" customHeight="true" outlineLevel="0" collapsed="false">
      <c r="A4" s="7"/>
    </row>
    <row r="5" s="17" customFormat="true" ht="15" hidden="false" customHeight="false" outlineLevel="0" collapsed="false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5" t="s">
        <v>9</v>
      </c>
      <c r="G5" s="14" t="s">
        <v>10</v>
      </c>
      <c r="H5" s="14" t="s">
        <v>11</v>
      </c>
      <c r="I5" s="14" t="s">
        <v>12</v>
      </c>
      <c r="J5" s="16" t="s">
        <v>13</v>
      </c>
    </row>
    <row r="6" customFormat="false" ht="15" hidden="false" customHeight="false" outlineLevel="0" collapsed="false">
      <c r="A6" s="18"/>
      <c r="B6" s="19" t="n">
        <f aca="false">SUBTOTAL(3,B7:B1007)</f>
        <v>83</v>
      </c>
      <c r="C6" s="20"/>
      <c r="D6" s="21"/>
      <c r="E6" s="21"/>
      <c r="F6" s="22"/>
      <c r="G6" s="21"/>
      <c r="H6" s="21"/>
      <c r="I6" s="21"/>
      <c r="J6" s="23"/>
    </row>
    <row r="7" s="7" customFormat="true" ht="13.8" hidden="false" customHeight="false" outlineLevel="0" collapsed="false">
      <c r="A7" s="1" t="n">
        <v>1</v>
      </c>
      <c r="B7" s="2" t="s">
        <v>1289</v>
      </c>
      <c r="C7" s="2" t="s">
        <v>1290</v>
      </c>
      <c r="E7" s="3" t="n">
        <v>1981</v>
      </c>
      <c r="F7" s="4" t="s">
        <v>1291</v>
      </c>
      <c r="G7" s="5" t="s">
        <v>746</v>
      </c>
      <c r="H7" s="1" t="n">
        <v>1</v>
      </c>
      <c r="I7" s="1" t="n">
        <v>155</v>
      </c>
      <c r="J7" s="6" t="n">
        <f aca="false">F7/$E$3</f>
        <v>0.00282582938388626</v>
      </c>
    </row>
    <row r="8" s="7" customFormat="true" ht="13.8" hidden="false" customHeight="false" outlineLevel="0" collapsed="false">
      <c r="A8" s="1" t="n">
        <v>2</v>
      </c>
      <c r="B8" s="2" t="s">
        <v>1292</v>
      </c>
      <c r="C8" s="2" t="s">
        <v>1034</v>
      </c>
      <c r="E8" s="3" t="n">
        <v>1976</v>
      </c>
      <c r="F8" s="4" t="s">
        <v>1293</v>
      </c>
      <c r="G8" s="5" t="s">
        <v>754</v>
      </c>
      <c r="H8" s="1" t="n">
        <v>1</v>
      </c>
      <c r="I8" s="1" t="n">
        <v>530</v>
      </c>
      <c r="J8" s="6" t="n">
        <f aca="false">F8/$E$3</f>
        <v>0.00286960242232754</v>
      </c>
    </row>
    <row r="9" s="7" customFormat="true" ht="13.8" hidden="false" customHeight="false" outlineLevel="0" collapsed="false">
      <c r="A9" s="1" t="n">
        <v>3</v>
      </c>
      <c r="B9" s="2" t="s">
        <v>1294</v>
      </c>
      <c r="C9" s="2" t="s">
        <v>1295</v>
      </c>
      <c r="E9" s="3" t="n">
        <v>1990</v>
      </c>
      <c r="F9" s="4" t="s">
        <v>1296</v>
      </c>
      <c r="G9" s="5" t="s">
        <v>750</v>
      </c>
      <c r="H9" s="1" t="n">
        <v>1</v>
      </c>
      <c r="I9" s="1" t="n">
        <v>29</v>
      </c>
      <c r="J9" s="6" t="n">
        <f aca="false">F9/$E$3</f>
        <v>0.00289730340530104</v>
      </c>
    </row>
    <row r="10" s="7" customFormat="true" ht="13.8" hidden="false" customHeight="false" outlineLevel="0" collapsed="false">
      <c r="A10" s="1" t="n">
        <v>4</v>
      </c>
      <c r="B10" s="2" t="s">
        <v>1297</v>
      </c>
      <c r="C10" s="2" t="s">
        <v>193</v>
      </c>
      <c r="E10" s="3" t="n">
        <v>1974</v>
      </c>
      <c r="F10" s="4" t="s">
        <v>1298</v>
      </c>
      <c r="G10" s="5" t="s">
        <v>754</v>
      </c>
      <c r="H10" s="1" t="n">
        <v>2</v>
      </c>
      <c r="I10" s="1" t="n">
        <v>290</v>
      </c>
      <c r="J10" s="6" t="n">
        <f aca="false">F10/$E$3</f>
        <v>0.00292149376865017</v>
      </c>
    </row>
    <row r="11" s="7" customFormat="true" ht="13.8" hidden="false" customHeight="false" outlineLevel="0" collapsed="false">
      <c r="A11" s="1" t="n">
        <v>5</v>
      </c>
      <c r="B11" s="2" t="s">
        <v>1299</v>
      </c>
      <c r="C11" s="2" t="s">
        <v>211</v>
      </c>
      <c r="E11" s="3" t="n">
        <v>1967</v>
      </c>
      <c r="F11" s="4" t="s">
        <v>1300</v>
      </c>
      <c r="G11" s="5" t="s">
        <v>754</v>
      </c>
      <c r="H11" s="1" t="n">
        <v>3</v>
      </c>
      <c r="I11" s="1" t="n">
        <v>336</v>
      </c>
      <c r="J11" s="6" t="n">
        <f aca="false">F11/$E$3</f>
        <v>0.00295742276636826</v>
      </c>
    </row>
    <row r="12" s="7" customFormat="true" ht="13.8" hidden="false" customHeight="false" outlineLevel="0" collapsed="false">
      <c r="A12" s="1" t="n">
        <v>6</v>
      </c>
      <c r="B12" s="2" t="s">
        <v>1301</v>
      </c>
      <c r="C12" s="2" t="s">
        <v>1302</v>
      </c>
      <c r="E12" s="3" t="n">
        <v>1977</v>
      </c>
      <c r="F12" s="4" t="s">
        <v>1303</v>
      </c>
      <c r="G12" s="5" t="s">
        <v>746</v>
      </c>
      <c r="H12" s="1" t="n">
        <v>2</v>
      </c>
      <c r="I12" s="1" t="n">
        <v>91</v>
      </c>
      <c r="J12" s="6" t="n">
        <f aca="false">F12/$E$3</f>
        <v>0.00297623749341759</v>
      </c>
    </row>
    <row r="13" s="7" customFormat="true" ht="13.8" hidden="false" customHeight="false" outlineLevel="0" collapsed="false">
      <c r="A13" s="1" t="n">
        <v>7</v>
      </c>
      <c r="B13" s="2" t="s">
        <v>1304</v>
      </c>
      <c r="C13" s="2" t="s">
        <v>411</v>
      </c>
      <c r="E13" s="3" t="n">
        <v>1988</v>
      </c>
      <c r="F13" s="4" t="s">
        <v>1305</v>
      </c>
      <c r="G13" s="5" t="s">
        <v>838</v>
      </c>
      <c r="H13" s="1" t="n">
        <v>1</v>
      </c>
      <c r="I13" s="1" t="n">
        <v>598</v>
      </c>
      <c r="J13" s="6" t="n">
        <f aca="false">F13/$E$3</f>
        <v>0.00307135334386519</v>
      </c>
    </row>
    <row r="14" s="7" customFormat="true" ht="13.8" hidden="false" customHeight="false" outlineLevel="0" collapsed="false">
      <c r="A14" s="1" t="n">
        <v>8</v>
      </c>
      <c r="B14" s="2" t="s">
        <v>1306</v>
      </c>
      <c r="C14" s="2" t="s">
        <v>832</v>
      </c>
      <c r="E14" s="3" t="n">
        <v>1962</v>
      </c>
      <c r="F14" s="4" t="s">
        <v>1307</v>
      </c>
      <c r="G14" s="5" t="s">
        <v>760</v>
      </c>
      <c r="H14" s="1" t="n">
        <v>1</v>
      </c>
      <c r="I14" s="1" t="n">
        <v>542</v>
      </c>
      <c r="J14" s="6" t="n">
        <f aca="false">F14/$E$3</f>
        <v>0.00307349262769879</v>
      </c>
    </row>
    <row r="15" s="7" customFormat="true" ht="13.8" hidden="false" customHeight="false" outlineLevel="0" collapsed="false">
      <c r="A15" s="1" t="n">
        <v>9</v>
      </c>
      <c r="B15" s="2" t="s">
        <v>1308</v>
      </c>
      <c r="C15" s="2" t="s">
        <v>1309</v>
      </c>
      <c r="E15" s="3" t="n">
        <v>1995</v>
      </c>
      <c r="F15" s="4" t="s">
        <v>1310</v>
      </c>
      <c r="G15" s="5" t="s">
        <v>750</v>
      </c>
      <c r="H15" s="1" t="n">
        <v>2</v>
      </c>
      <c r="I15" s="1" t="n">
        <v>189</v>
      </c>
      <c r="J15" s="6" t="n">
        <f aca="false">F15/$E$3</f>
        <v>0.00307634500614358</v>
      </c>
    </row>
    <row r="16" s="7" customFormat="true" ht="13.8" hidden="false" customHeight="false" outlineLevel="0" collapsed="false">
      <c r="A16" s="1" t="n">
        <v>10</v>
      </c>
      <c r="B16" s="2" t="s">
        <v>1311</v>
      </c>
      <c r="C16" s="2" t="s">
        <v>1005</v>
      </c>
      <c r="E16" s="3" t="n">
        <v>1985</v>
      </c>
      <c r="F16" s="4" t="s">
        <v>1312</v>
      </c>
      <c r="G16" s="5" t="s">
        <v>746</v>
      </c>
      <c r="H16" s="1" t="n">
        <v>3</v>
      </c>
      <c r="I16" s="1" t="n">
        <v>524</v>
      </c>
      <c r="J16" s="6" t="n">
        <f aca="false">F16/$E$3</f>
        <v>0.00311808846761453</v>
      </c>
    </row>
    <row r="17" s="7" customFormat="true" ht="13.8" hidden="false" customHeight="false" outlineLevel="0" collapsed="false">
      <c r="A17" s="1" t="n">
        <v>11</v>
      </c>
      <c r="B17" s="2" t="s">
        <v>1313</v>
      </c>
      <c r="C17" s="2" t="s">
        <v>411</v>
      </c>
      <c r="E17" s="3" t="n">
        <v>1964</v>
      </c>
      <c r="F17" s="4" t="s">
        <v>1314</v>
      </c>
      <c r="G17" s="5" t="s">
        <v>760</v>
      </c>
      <c r="H17" s="1" t="n">
        <v>2</v>
      </c>
      <c r="I17" s="1" t="n">
        <v>68</v>
      </c>
      <c r="J17" s="6" t="n">
        <f aca="false">F17/$E$3</f>
        <v>0.00312966254168861</v>
      </c>
    </row>
    <row r="18" s="7" customFormat="true" ht="13.8" hidden="false" customHeight="false" outlineLevel="0" collapsed="false">
      <c r="A18" s="1" t="n">
        <v>12</v>
      </c>
      <c r="B18" s="2" t="s">
        <v>1315</v>
      </c>
      <c r="C18" s="2" t="s">
        <v>1005</v>
      </c>
      <c r="E18" s="3" t="n">
        <v>1980</v>
      </c>
      <c r="F18" s="4" t="s">
        <v>1316</v>
      </c>
      <c r="G18" s="5" t="s">
        <v>746</v>
      </c>
      <c r="H18" s="1" t="n">
        <v>4</v>
      </c>
      <c r="I18" s="1" t="n">
        <v>521</v>
      </c>
      <c r="J18" s="6" t="n">
        <f aca="false">F18/$E$3</f>
        <v>0.00317085746884325</v>
      </c>
    </row>
    <row r="19" s="7" customFormat="true" ht="13.8" hidden="false" customHeight="false" outlineLevel="0" collapsed="false">
      <c r="A19" s="1" t="n">
        <v>13</v>
      </c>
      <c r="B19" s="2" t="s">
        <v>1317</v>
      </c>
      <c r="C19" s="2" t="s">
        <v>1318</v>
      </c>
      <c r="E19" s="3" t="n">
        <v>1959</v>
      </c>
      <c r="F19" s="4" t="s">
        <v>1319</v>
      </c>
      <c r="G19" s="5" t="s">
        <v>760</v>
      </c>
      <c r="H19" s="1" t="n">
        <v>3</v>
      </c>
      <c r="I19" s="1" t="n">
        <v>631</v>
      </c>
      <c r="J19" s="6" t="n">
        <f aca="false">F19/$E$3</f>
        <v>0.00318802659294365</v>
      </c>
    </row>
    <row r="20" s="7" customFormat="true" ht="13.8" hidden="false" customHeight="false" outlineLevel="0" collapsed="false">
      <c r="A20" s="1" t="n">
        <v>14</v>
      </c>
      <c r="B20" s="2" t="s">
        <v>1320</v>
      </c>
      <c r="C20" s="2" t="s">
        <v>1321</v>
      </c>
      <c r="E20" s="3" t="n">
        <v>1969</v>
      </c>
      <c r="F20" s="4" t="s">
        <v>1322</v>
      </c>
      <c r="G20" s="5" t="s">
        <v>754</v>
      </c>
      <c r="H20" s="1" t="n">
        <v>4</v>
      </c>
      <c r="I20" s="1" t="n">
        <v>195</v>
      </c>
      <c r="J20" s="6" t="n">
        <f aca="false">F20/$E$3</f>
        <v>0.00319011102334562</v>
      </c>
    </row>
    <row r="21" s="7" customFormat="true" ht="13.8" hidden="false" customHeight="false" outlineLevel="0" collapsed="false">
      <c r="A21" s="1" t="n">
        <v>15</v>
      </c>
      <c r="B21" s="2" t="s">
        <v>1323</v>
      </c>
      <c r="C21" s="2" t="s">
        <v>1324</v>
      </c>
      <c r="E21" s="3" t="n">
        <v>1966</v>
      </c>
      <c r="F21" s="4" t="s">
        <v>1325</v>
      </c>
      <c r="G21" s="5" t="s">
        <v>760</v>
      </c>
      <c r="H21" s="1" t="n">
        <v>4</v>
      </c>
      <c r="I21" s="1" t="n">
        <v>325</v>
      </c>
      <c r="J21" s="6" t="n">
        <f aca="false">F21/$E$3</f>
        <v>0.00322099350535369</v>
      </c>
    </row>
    <row r="22" s="7" customFormat="true" ht="13.8" hidden="false" customHeight="false" outlineLevel="0" collapsed="false">
      <c r="A22" s="1" t="n">
        <v>16</v>
      </c>
      <c r="B22" s="2" t="s">
        <v>1326</v>
      </c>
      <c r="C22" s="2" t="s">
        <v>832</v>
      </c>
      <c r="E22" s="3" t="n">
        <v>1983</v>
      </c>
      <c r="F22" s="4" t="s">
        <v>1327</v>
      </c>
      <c r="G22" s="5" t="s">
        <v>935</v>
      </c>
      <c r="H22" s="1" t="n">
        <v>1</v>
      </c>
      <c r="I22" s="1" t="n">
        <v>538</v>
      </c>
      <c r="J22" s="6" t="n">
        <f aca="false">F22/$E$3</f>
        <v>0.00325785501140951</v>
      </c>
    </row>
    <row r="23" s="7" customFormat="true" ht="13.8" hidden="false" customHeight="false" outlineLevel="0" collapsed="false">
      <c r="A23" s="1" t="n">
        <v>17</v>
      </c>
      <c r="B23" s="2" t="s">
        <v>1328</v>
      </c>
      <c r="C23" s="2" t="s">
        <v>19</v>
      </c>
      <c r="E23" s="3" t="n">
        <v>1974</v>
      </c>
      <c r="F23" s="4" t="s">
        <v>1329</v>
      </c>
      <c r="G23" s="5" t="s">
        <v>754</v>
      </c>
      <c r="H23" s="1" t="n">
        <v>5</v>
      </c>
      <c r="I23" s="1" t="n">
        <v>534</v>
      </c>
      <c r="J23" s="6" t="n">
        <f aca="false">F23/$E$3</f>
        <v>0.00325917149376865</v>
      </c>
    </row>
    <row r="24" s="7" customFormat="true" ht="13.8" hidden="false" customHeight="false" outlineLevel="0" collapsed="false">
      <c r="A24" s="1" t="n">
        <v>18</v>
      </c>
      <c r="B24" s="2" t="s">
        <v>1330</v>
      </c>
      <c r="C24" s="2" t="s">
        <v>411</v>
      </c>
      <c r="E24" s="3" t="n">
        <v>1988</v>
      </c>
      <c r="F24" s="4" t="s">
        <v>1331</v>
      </c>
      <c r="G24" s="5" t="s">
        <v>750</v>
      </c>
      <c r="H24" s="1" t="n">
        <v>3</v>
      </c>
      <c r="I24" s="1" t="n">
        <v>597</v>
      </c>
      <c r="J24" s="6" t="n">
        <f aca="false">F24/$E$3</f>
        <v>0.00326920967175706</v>
      </c>
    </row>
    <row r="25" s="7" customFormat="true" ht="13.8" hidden="false" customHeight="false" outlineLevel="0" collapsed="false">
      <c r="A25" s="1" t="n">
        <v>19</v>
      </c>
      <c r="B25" s="2" t="s">
        <v>1332</v>
      </c>
      <c r="C25" s="2" t="s">
        <v>211</v>
      </c>
      <c r="E25" s="3" t="n">
        <v>1973</v>
      </c>
      <c r="F25" s="4" t="s">
        <v>1333</v>
      </c>
      <c r="G25" s="5" t="s">
        <v>754</v>
      </c>
      <c r="H25" s="1" t="n">
        <v>6</v>
      </c>
      <c r="I25" s="1" t="n">
        <v>519</v>
      </c>
      <c r="J25" s="6" t="n">
        <f aca="false">F25/$E$3</f>
        <v>0.00328764042478497</v>
      </c>
    </row>
    <row r="26" s="7" customFormat="true" ht="13.8" hidden="false" customHeight="false" outlineLevel="0" collapsed="false">
      <c r="A26" s="1" t="n">
        <v>20</v>
      </c>
      <c r="B26" s="2" t="s">
        <v>1334</v>
      </c>
      <c r="C26" s="2" t="s">
        <v>1335</v>
      </c>
      <c r="E26" s="3" t="n">
        <v>1987</v>
      </c>
      <c r="F26" s="4" t="s">
        <v>1336</v>
      </c>
      <c r="G26" s="5" t="s">
        <v>838</v>
      </c>
      <c r="H26" s="1" t="n">
        <v>2</v>
      </c>
      <c r="I26" s="1" t="n">
        <v>461</v>
      </c>
      <c r="J26" s="6" t="n">
        <f aca="false">F26/$E$3</f>
        <v>0.00329082192381955</v>
      </c>
    </row>
    <row r="27" s="7" customFormat="true" ht="13.8" hidden="false" customHeight="false" outlineLevel="0" collapsed="false">
      <c r="A27" s="1" t="n">
        <v>21</v>
      </c>
      <c r="B27" s="2" t="s">
        <v>1337</v>
      </c>
      <c r="C27" s="2" t="s">
        <v>1338</v>
      </c>
      <c r="E27" s="3" t="n">
        <v>1971</v>
      </c>
      <c r="F27" s="4" t="s">
        <v>1339</v>
      </c>
      <c r="G27" s="5" t="s">
        <v>754</v>
      </c>
      <c r="H27" s="1" t="n">
        <v>7</v>
      </c>
      <c r="I27" s="1" t="n">
        <v>393</v>
      </c>
      <c r="J27" s="6" t="n">
        <f aca="false">F27/$E$3</f>
        <v>0.0033036027733895</v>
      </c>
    </row>
    <row r="28" s="7" customFormat="true" ht="13.8" hidden="false" customHeight="false" outlineLevel="0" collapsed="false">
      <c r="A28" s="1" t="n">
        <v>22</v>
      </c>
      <c r="B28" s="2" t="s">
        <v>1340</v>
      </c>
      <c r="C28" s="2" t="s">
        <v>1341</v>
      </c>
      <c r="E28" s="3" t="n">
        <v>1965</v>
      </c>
      <c r="F28" s="4" t="s">
        <v>1342</v>
      </c>
      <c r="G28" s="5" t="s">
        <v>760</v>
      </c>
      <c r="H28" s="1" t="n">
        <v>5</v>
      </c>
      <c r="I28" s="1" t="n">
        <v>1025</v>
      </c>
      <c r="J28" s="6" t="n">
        <f aca="false">F28/$E$3</f>
        <v>0.00331748069159207</v>
      </c>
    </row>
    <row r="29" s="7" customFormat="true" ht="13.8" hidden="false" customHeight="false" outlineLevel="0" collapsed="false">
      <c r="A29" s="1" t="n">
        <v>23</v>
      </c>
      <c r="B29" s="2" t="s">
        <v>1343</v>
      </c>
      <c r="C29" s="2" t="s">
        <v>124</v>
      </c>
      <c r="E29" s="3" t="n">
        <v>1969</v>
      </c>
      <c r="F29" s="4" t="s">
        <v>1344</v>
      </c>
      <c r="G29" s="5" t="s">
        <v>754</v>
      </c>
      <c r="H29" s="1" t="n">
        <v>8</v>
      </c>
      <c r="I29" s="1" t="n">
        <v>328</v>
      </c>
      <c r="J29" s="6" t="n">
        <f aca="false">F29/$E$3</f>
        <v>0.00333711822011585</v>
      </c>
    </row>
    <row r="30" s="7" customFormat="true" ht="13.8" hidden="false" customHeight="false" outlineLevel="0" collapsed="false">
      <c r="A30" s="1" t="n">
        <v>24</v>
      </c>
      <c r="B30" s="2" t="s">
        <v>1345</v>
      </c>
      <c r="C30" s="2" t="s">
        <v>832</v>
      </c>
      <c r="E30" s="3" t="n">
        <v>1979</v>
      </c>
      <c r="F30" s="4" t="s">
        <v>1346</v>
      </c>
      <c r="G30" s="5" t="s">
        <v>746</v>
      </c>
      <c r="H30" s="1" t="n">
        <v>5</v>
      </c>
      <c r="I30" s="1" t="n">
        <v>539</v>
      </c>
      <c r="J30" s="6" t="n">
        <f aca="false">F30/$E$3</f>
        <v>0.00334956994909601</v>
      </c>
    </row>
    <row r="31" s="7" customFormat="true" ht="13.8" hidden="false" customHeight="false" outlineLevel="0" collapsed="false">
      <c r="A31" s="1" t="n">
        <v>25</v>
      </c>
      <c r="B31" s="2" t="s">
        <v>1347</v>
      </c>
      <c r="C31" s="2" t="s">
        <v>1034</v>
      </c>
      <c r="E31" s="3" t="n">
        <v>1970</v>
      </c>
      <c r="F31" s="4" t="s">
        <v>1348</v>
      </c>
      <c r="G31" s="5" t="s">
        <v>789</v>
      </c>
      <c r="H31" s="1" t="n">
        <v>1</v>
      </c>
      <c r="I31" s="1" t="n">
        <v>531</v>
      </c>
      <c r="J31" s="6" t="n">
        <f aca="false">F31/$E$3</f>
        <v>0.00335000877654906</v>
      </c>
    </row>
    <row r="32" s="7" customFormat="true" ht="13.8" hidden="false" customHeight="false" outlineLevel="0" collapsed="false">
      <c r="A32" s="1" t="n">
        <v>26</v>
      </c>
      <c r="B32" s="2" t="s">
        <v>1349</v>
      </c>
      <c r="C32" s="2" t="s">
        <v>19</v>
      </c>
      <c r="E32" s="3" t="n">
        <v>1961</v>
      </c>
      <c r="F32" s="4" t="s">
        <v>1350</v>
      </c>
      <c r="G32" s="5" t="s">
        <v>760</v>
      </c>
      <c r="H32" s="1" t="n">
        <v>6</v>
      </c>
      <c r="I32" s="1" t="n">
        <v>5</v>
      </c>
      <c r="J32" s="6" t="n">
        <f aca="false">F32/$E$3</f>
        <v>0.00335779796384062</v>
      </c>
    </row>
    <row r="33" s="7" customFormat="true" ht="13.8" hidden="false" customHeight="false" outlineLevel="0" collapsed="false">
      <c r="A33" s="1" t="n">
        <v>27</v>
      </c>
      <c r="B33" s="2" t="s">
        <v>1351</v>
      </c>
      <c r="C33" s="2" t="s">
        <v>1005</v>
      </c>
      <c r="E33" s="3" t="n">
        <v>1973</v>
      </c>
      <c r="F33" s="4" t="s">
        <v>1352</v>
      </c>
      <c r="G33" s="5" t="s">
        <v>754</v>
      </c>
      <c r="H33" s="1" t="n">
        <v>9</v>
      </c>
      <c r="I33" s="1" t="n">
        <v>394</v>
      </c>
      <c r="J33" s="6" t="n">
        <f aca="false">F33/$E$3</f>
        <v>0.00339515315078111</v>
      </c>
    </row>
    <row r="34" s="7" customFormat="true" ht="13.8" hidden="false" customHeight="false" outlineLevel="0" collapsed="false">
      <c r="A34" s="1" t="n">
        <v>28</v>
      </c>
      <c r="B34" s="2" t="s">
        <v>1353</v>
      </c>
      <c r="C34" s="2" t="s">
        <v>1354</v>
      </c>
      <c r="E34" s="3" t="n">
        <v>1999</v>
      </c>
      <c r="F34" s="4" t="s">
        <v>1355</v>
      </c>
      <c r="G34" s="5" t="s">
        <v>750</v>
      </c>
      <c r="H34" s="1" t="n">
        <v>4</v>
      </c>
      <c r="I34" s="1" t="n">
        <v>1027</v>
      </c>
      <c r="J34" s="6" t="n">
        <f aca="false">F34/$E$3</f>
        <v>0.00339641477970862</v>
      </c>
    </row>
    <row r="35" s="7" customFormat="true" ht="13.8" hidden="false" customHeight="false" outlineLevel="0" collapsed="false">
      <c r="A35" s="1" t="n">
        <v>29</v>
      </c>
      <c r="B35" s="2" t="s">
        <v>1356</v>
      </c>
      <c r="C35" s="2" t="s">
        <v>19</v>
      </c>
      <c r="E35" s="3" t="n">
        <v>1982</v>
      </c>
      <c r="F35" s="4" t="s">
        <v>1357</v>
      </c>
      <c r="G35" s="5" t="s">
        <v>746</v>
      </c>
      <c r="H35" s="1" t="n">
        <v>6</v>
      </c>
      <c r="I35" s="1" t="n">
        <v>522</v>
      </c>
      <c r="J35" s="6" t="n">
        <f aca="false">F35/$E$3</f>
        <v>0.00340914077584694</v>
      </c>
    </row>
    <row r="36" s="7" customFormat="true" ht="13.8" hidden="false" customHeight="false" outlineLevel="0" collapsed="false">
      <c r="A36" s="1" t="n">
        <v>30</v>
      </c>
      <c r="B36" s="2" t="s">
        <v>1358</v>
      </c>
      <c r="C36" s="2" t="s">
        <v>1359</v>
      </c>
      <c r="E36" s="3" t="n">
        <v>1968</v>
      </c>
      <c r="F36" s="4" t="s">
        <v>1360</v>
      </c>
      <c r="G36" s="5" t="s">
        <v>754</v>
      </c>
      <c r="H36" s="1" t="n">
        <v>10</v>
      </c>
      <c r="I36" s="1" t="n">
        <v>281</v>
      </c>
      <c r="J36" s="6" t="n">
        <f aca="false">F36/$E$3</f>
        <v>0.00344561830788134</v>
      </c>
    </row>
    <row r="37" s="7" customFormat="true" ht="13.8" hidden="false" customHeight="false" outlineLevel="0" collapsed="false">
      <c r="A37" s="1" t="n">
        <v>31</v>
      </c>
      <c r="B37" s="2" t="s">
        <v>1361</v>
      </c>
      <c r="C37" s="2" t="s">
        <v>1229</v>
      </c>
      <c r="E37" s="3" t="n">
        <v>1972</v>
      </c>
      <c r="F37" s="4" t="s">
        <v>1362</v>
      </c>
      <c r="G37" s="5" t="s">
        <v>754</v>
      </c>
      <c r="H37" s="1" t="n">
        <v>11</v>
      </c>
      <c r="I37" s="1" t="n">
        <v>370</v>
      </c>
      <c r="J37" s="6" t="n">
        <f aca="false">F37/$E$3</f>
        <v>0.00345148762506582</v>
      </c>
    </row>
    <row r="38" s="7" customFormat="true" ht="13.8" hidden="false" customHeight="false" outlineLevel="0" collapsed="false">
      <c r="A38" s="1" t="n">
        <v>32</v>
      </c>
      <c r="B38" s="2" t="s">
        <v>1363</v>
      </c>
      <c r="C38" s="2" t="s">
        <v>61</v>
      </c>
      <c r="E38" s="3" t="n">
        <v>1961</v>
      </c>
      <c r="F38" s="4" t="s">
        <v>1364</v>
      </c>
      <c r="G38" s="5" t="s">
        <v>760</v>
      </c>
      <c r="H38" s="1" t="n">
        <v>7</v>
      </c>
      <c r="I38" s="1" t="n">
        <v>529</v>
      </c>
      <c r="J38" s="6" t="n">
        <f aca="false">F38/$E$3</f>
        <v>0.0034534074951729</v>
      </c>
    </row>
    <row r="39" s="7" customFormat="true" ht="13.8" hidden="false" customHeight="false" outlineLevel="0" collapsed="false">
      <c r="A39" s="1" t="n">
        <v>33</v>
      </c>
      <c r="B39" s="2" t="s">
        <v>1365</v>
      </c>
      <c r="C39" s="2" t="s">
        <v>1366</v>
      </c>
      <c r="E39" s="3" t="n">
        <v>1959</v>
      </c>
      <c r="F39" s="4" t="s">
        <v>1367</v>
      </c>
      <c r="G39" s="5" t="s">
        <v>760</v>
      </c>
      <c r="H39" s="1" t="n">
        <v>8</v>
      </c>
      <c r="I39" s="1" t="n">
        <v>543</v>
      </c>
      <c r="J39" s="6" t="n">
        <f aca="false">F39/$E$3</f>
        <v>0.00345488853782693</v>
      </c>
    </row>
    <row r="40" s="7" customFormat="true" ht="13.8" hidden="false" customHeight="false" outlineLevel="0" collapsed="false">
      <c r="A40" s="1" t="n">
        <v>34</v>
      </c>
      <c r="B40" s="2" t="s">
        <v>1368</v>
      </c>
      <c r="C40" s="2" t="s">
        <v>124</v>
      </c>
      <c r="E40" s="3" t="n">
        <v>1979</v>
      </c>
      <c r="F40" s="4" t="s">
        <v>1369</v>
      </c>
      <c r="G40" s="5" t="s">
        <v>935</v>
      </c>
      <c r="H40" s="1" t="n">
        <v>2</v>
      </c>
      <c r="I40" s="1" t="n">
        <v>428</v>
      </c>
      <c r="J40" s="6" t="n">
        <f aca="false">F40/$E$3</f>
        <v>0.0034616355099175</v>
      </c>
    </row>
    <row r="41" s="7" customFormat="true" ht="13.8" hidden="false" customHeight="false" outlineLevel="0" collapsed="false">
      <c r="A41" s="1" t="n">
        <v>35</v>
      </c>
      <c r="B41" s="2" t="s">
        <v>1370</v>
      </c>
      <c r="C41" s="2" t="s">
        <v>771</v>
      </c>
      <c r="E41" s="3" t="n">
        <v>1972</v>
      </c>
      <c r="F41" s="4" t="s">
        <v>1371</v>
      </c>
      <c r="G41" s="5" t="s">
        <v>754</v>
      </c>
      <c r="H41" s="1" t="n">
        <v>12</v>
      </c>
      <c r="I41" s="1" t="n">
        <v>562</v>
      </c>
      <c r="J41" s="6" t="n">
        <f aca="false">F41/$E$3</f>
        <v>0.00346322625943479</v>
      </c>
    </row>
    <row r="42" s="7" customFormat="true" ht="13.8" hidden="false" customHeight="false" outlineLevel="0" collapsed="false">
      <c r="A42" s="1" t="n">
        <v>36</v>
      </c>
      <c r="B42" s="2" t="s">
        <v>1372</v>
      </c>
      <c r="C42" s="2" t="s">
        <v>1373</v>
      </c>
      <c r="E42" s="3" t="n">
        <v>1963</v>
      </c>
      <c r="F42" s="4" t="s">
        <v>1374</v>
      </c>
      <c r="G42" s="5" t="s">
        <v>760</v>
      </c>
      <c r="H42" s="1" t="n">
        <v>9</v>
      </c>
      <c r="I42" s="1" t="n">
        <v>528</v>
      </c>
      <c r="J42" s="6" t="n">
        <f aca="false">F42/$E$3</f>
        <v>0.00346558495699491</v>
      </c>
    </row>
    <row r="43" s="7" customFormat="true" ht="13.8" hidden="false" customHeight="false" outlineLevel="0" collapsed="false">
      <c r="A43" s="1" t="n">
        <v>37</v>
      </c>
      <c r="B43" s="2" t="s">
        <v>1375</v>
      </c>
      <c r="C43" s="2" t="s">
        <v>411</v>
      </c>
      <c r="E43" s="3" t="n">
        <v>1968</v>
      </c>
      <c r="F43" s="4" t="s">
        <v>1376</v>
      </c>
      <c r="G43" s="5" t="s">
        <v>789</v>
      </c>
      <c r="H43" s="1" t="n">
        <v>2</v>
      </c>
      <c r="I43" s="1" t="n">
        <v>541</v>
      </c>
      <c r="J43" s="6" t="n">
        <f aca="false">F43/$E$3</f>
        <v>0.003466462611901</v>
      </c>
    </row>
    <row r="44" s="7" customFormat="true" ht="13.8" hidden="false" customHeight="false" outlineLevel="0" collapsed="false">
      <c r="A44" s="1" t="n">
        <v>38</v>
      </c>
      <c r="B44" s="2" t="s">
        <v>1377</v>
      </c>
      <c r="C44" s="2" t="s">
        <v>19</v>
      </c>
      <c r="E44" s="3" t="n">
        <v>1987</v>
      </c>
      <c r="F44" s="4" t="s">
        <v>1378</v>
      </c>
      <c r="G44" s="5" t="s">
        <v>750</v>
      </c>
      <c r="H44" s="1" t="n">
        <v>5</v>
      </c>
      <c r="I44" s="1" t="n">
        <v>460</v>
      </c>
      <c r="J44" s="6" t="n">
        <f aca="false">F44/$E$3</f>
        <v>0.00348571616640337</v>
      </c>
    </row>
    <row r="45" s="7" customFormat="true" ht="13.8" hidden="false" customHeight="false" outlineLevel="0" collapsed="false">
      <c r="A45" s="1" t="n">
        <v>39</v>
      </c>
      <c r="B45" s="2" t="s">
        <v>1379</v>
      </c>
      <c r="C45" s="2" t="s">
        <v>764</v>
      </c>
      <c r="E45" s="3" t="n">
        <v>1961</v>
      </c>
      <c r="F45" s="4" t="s">
        <v>1380</v>
      </c>
      <c r="G45" s="5" t="s">
        <v>760</v>
      </c>
      <c r="H45" s="1" t="n">
        <v>10</v>
      </c>
      <c r="I45" s="1" t="n">
        <v>422</v>
      </c>
      <c r="J45" s="6" t="n">
        <f aca="false">F45/$E$3</f>
        <v>0.00348983017377567</v>
      </c>
    </row>
    <row r="46" s="7" customFormat="true" ht="13.8" hidden="false" customHeight="false" outlineLevel="0" collapsed="false">
      <c r="A46" s="1" t="n">
        <v>40</v>
      </c>
      <c r="B46" s="2" t="s">
        <v>1381</v>
      </c>
      <c r="C46" s="2" t="s">
        <v>503</v>
      </c>
      <c r="E46" s="3" t="n">
        <v>1979</v>
      </c>
      <c r="F46" s="4" t="s">
        <v>1382</v>
      </c>
      <c r="G46" s="5" t="s">
        <v>746</v>
      </c>
      <c r="H46" s="1" t="n">
        <v>7</v>
      </c>
      <c r="I46" s="1" t="n">
        <v>520</v>
      </c>
      <c r="J46" s="6" t="n">
        <f aca="false">F46/$E$3</f>
        <v>0.00351325258908197</v>
      </c>
    </row>
    <row r="47" s="7" customFormat="true" ht="13.8" hidden="false" customHeight="false" outlineLevel="0" collapsed="false">
      <c r="A47" s="1" t="n">
        <v>41</v>
      </c>
      <c r="B47" s="2" t="s">
        <v>1383</v>
      </c>
      <c r="C47" s="2" t="s">
        <v>1229</v>
      </c>
      <c r="E47" s="3" t="n">
        <v>1974</v>
      </c>
      <c r="F47" s="4" t="s">
        <v>1384</v>
      </c>
      <c r="G47" s="5" t="s">
        <v>789</v>
      </c>
      <c r="H47" s="1" t="n">
        <v>3</v>
      </c>
      <c r="I47" s="1" t="n">
        <v>371</v>
      </c>
      <c r="J47" s="6" t="n">
        <f aca="false">F47/$E$3</f>
        <v>0.0035209869229419</v>
      </c>
    </row>
    <row r="48" s="7" customFormat="true" ht="13.8" hidden="false" customHeight="false" outlineLevel="0" collapsed="false">
      <c r="A48" s="1" t="n">
        <v>42</v>
      </c>
      <c r="B48" s="2" t="s">
        <v>1385</v>
      </c>
      <c r="C48" s="2" t="s">
        <v>1386</v>
      </c>
      <c r="E48" s="3" t="n">
        <v>1976</v>
      </c>
      <c r="F48" s="4" t="s">
        <v>1387</v>
      </c>
      <c r="G48" s="5" t="s">
        <v>754</v>
      </c>
      <c r="H48" s="1" t="n">
        <v>13</v>
      </c>
      <c r="I48" s="1" t="n">
        <v>43</v>
      </c>
      <c r="J48" s="6" t="n">
        <f aca="false">F48/$E$3</f>
        <v>0.00353228672985782</v>
      </c>
    </row>
    <row r="49" s="7" customFormat="true" ht="13.8" hidden="false" customHeight="false" outlineLevel="0" collapsed="false">
      <c r="A49" s="1" t="n">
        <v>43</v>
      </c>
      <c r="B49" s="2" t="s">
        <v>1388</v>
      </c>
      <c r="C49" s="2" t="s">
        <v>1389</v>
      </c>
      <c r="E49" s="3" t="n">
        <v>1965</v>
      </c>
      <c r="F49" s="4" t="s">
        <v>1390</v>
      </c>
      <c r="G49" s="5" t="s">
        <v>760</v>
      </c>
      <c r="H49" s="1" t="n">
        <v>11</v>
      </c>
      <c r="I49" s="1" t="n">
        <v>266</v>
      </c>
      <c r="J49" s="6" t="n">
        <f aca="false">F49/$E$3</f>
        <v>0.00356563761628927</v>
      </c>
    </row>
    <row r="50" s="7" customFormat="true" ht="13.8" hidden="false" customHeight="false" outlineLevel="0" collapsed="false">
      <c r="A50" s="1" t="n">
        <v>44</v>
      </c>
      <c r="B50" s="2" t="s">
        <v>1391</v>
      </c>
      <c r="C50" s="2" t="s">
        <v>1392</v>
      </c>
      <c r="E50" s="3" t="n">
        <v>1955</v>
      </c>
      <c r="F50" s="4" t="s">
        <v>1393</v>
      </c>
      <c r="G50" s="5" t="s">
        <v>834</v>
      </c>
      <c r="H50" s="1" t="n">
        <v>1</v>
      </c>
      <c r="I50" s="1" t="n">
        <v>1021</v>
      </c>
      <c r="J50" s="6" t="n">
        <f aca="false">F50/$E$3</f>
        <v>0.00359224153063016</v>
      </c>
    </row>
    <row r="51" s="7" customFormat="true" ht="13.8" hidden="false" customHeight="false" outlineLevel="0" collapsed="false">
      <c r="A51" s="1" t="n">
        <v>45</v>
      </c>
      <c r="B51" s="2" t="s">
        <v>1394</v>
      </c>
      <c r="C51" s="2" t="s">
        <v>19</v>
      </c>
      <c r="E51" s="3" t="n">
        <v>1988</v>
      </c>
      <c r="F51" s="4" t="s">
        <v>1395</v>
      </c>
      <c r="G51" s="5" t="s">
        <v>750</v>
      </c>
      <c r="H51" s="1" t="n">
        <v>6</v>
      </c>
      <c r="I51" s="1" t="n">
        <v>87</v>
      </c>
      <c r="J51" s="6" t="n">
        <f aca="false">F51/$E$3</f>
        <v>0.00360255397577672</v>
      </c>
    </row>
    <row r="52" s="7" customFormat="true" ht="13.8" hidden="false" customHeight="false" outlineLevel="0" collapsed="false">
      <c r="A52" s="1" t="n">
        <v>46</v>
      </c>
      <c r="B52" s="2" t="s">
        <v>1396</v>
      </c>
      <c r="C52" s="2" t="s">
        <v>1397</v>
      </c>
      <c r="E52" s="3" t="n">
        <v>1977</v>
      </c>
      <c r="F52" s="4" t="s">
        <v>1398</v>
      </c>
      <c r="G52" s="5" t="s">
        <v>746</v>
      </c>
      <c r="H52" s="1" t="n">
        <v>8</v>
      </c>
      <c r="I52" s="1" t="n">
        <v>670</v>
      </c>
      <c r="J52" s="6" t="n">
        <f aca="false">F52/$E$3</f>
        <v>0.00361182420572231</v>
      </c>
    </row>
    <row r="53" s="7" customFormat="true" ht="13.8" hidden="false" customHeight="false" outlineLevel="0" collapsed="false">
      <c r="A53" s="1" t="n">
        <v>47</v>
      </c>
      <c r="B53" s="2" t="s">
        <v>1399</v>
      </c>
      <c r="C53" s="2" t="s">
        <v>1318</v>
      </c>
      <c r="E53" s="3" t="n">
        <v>1978</v>
      </c>
      <c r="F53" s="4" t="s">
        <v>1400</v>
      </c>
      <c r="G53" s="5" t="s">
        <v>746</v>
      </c>
      <c r="H53" s="1" t="n">
        <v>9</v>
      </c>
      <c r="I53" s="1" t="n">
        <v>596</v>
      </c>
      <c r="J53" s="6" t="n">
        <f aca="false">F53/$E$3</f>
        <v>0.00361632218711603</v>
      </c>
    </row>
    <row r="54" s="7" customFormat="true" ht="13.8" hidden="false" customHeight="false" outlineLevel="0" collapsed="false">
      <c r="A54" s="1" t="n">
        <v>48</v>
      </c>
      <c r="B54" s="2" t="s">
        <v>1401</v>
      </c>
      <c r="C54" s="2" t="s">
        <v>1081</v>
      </c>
      <c r="E54" s="3" t="n">
        <v>1952</v>
      </c>
      <c r="F54" s="4" t="s">
        <v>1402</v>
      </c>
      <c r="G54" s="5" t="s">
        <v>834</v>
      </c>
      <c r="H54" s="1" t="n">
        <v>2</v>
      </c>
      <c r="I54" s="1" t="n">
        <v>561</v>
      </c>
      <c r="J54" s="6" t="n">
        <f aca="false">F54/$E$3</f>
        <v>0.00364846629805161</v>
      </c>
    </row>
    <row r="55" s="7" customFormat="true" ht="13.8" hidden="false" customHeight="false" outlineLevel="0" collapsed="false">
      <c r="A55" s="1" t="n">
        <v>49</v>
      </c>
      <c r="B55" s="2" t="s">
        <v>1403</v>
      </c>
      <c r="C55" s="2" t="s">
        <v>1404</v>
      </c>
      <c r="E55" s="3" t="n">
        <v>1976</v>
      </c>
      <c r="F55" s="4" t="s">
        <v>1405</v>
      </c>
      <c r="G55" s="5" t="s">
        <v>754</v>
      </c>
      <c r="H55" s="1" t="n">
        <v>14</v>
      </c>
      <c r="I55" s="1" t="n">
        <v>540</v>
      </c>
      <c r="J55" s="6" t="n">
        <f aca="false">F55/$E$3</f>
        <v>0.00369141653501843</v>
      </c>
    </row>
    <row r="56" s="7" customFormat="true" ht="13.8" hidden="false" customHeight="false" outlineLevel="0" collapsed="false">
      <c r="A56" s="1" t="n">
        <v>50</v>
      </c>
      <c r="B56" s="2" t="s">
        <v>1406</v>
      </c>
      <c r="C56" s="2" t="s">
        <v>980</v>
      </c>
      <c r="E56" s="3" t="n">
        <v>1965</v>
      </c>
      <c r="F56" s="4" t="s">
        <v>1407</v>
      </c>
      <c r="G56" s="5" t="s">
        <v>760</v>
      </c>
      <c r="H56" s="1" t="n">
        <v>12</v>
      </c>
      <c r="I56" s="1" t="n">
        <v>285</v>
      </c>
      <c r="J56" s="6" t="n">
        <f aca="false">F56/$E$3</f>
        <v>0.0036961887835703</v>
      </c>
    </row>
    <row r="57" s="7" customFormat="true" ht="13.8" hidden="false" customHeight="false" outlineLevel="0" collapsed="false">
      <c r="A57" s="1" t="n">
        <v>51</v>
      </c>
      <c r="B57" s="2" t="s">
        <v>1408</v>
      </c>
      <c r="C57" s="2" t="s">
        <v>19</v>
      </c>
      <c r="E57" s="3" t="n">
        <v>1962</v>
      </c>
      <c r="F57" s="4" t="s">
        <v>1409</v>
      </c>
      <c r="G57" s="5" t="s">
        <v>760</v>
      </c>
      <c r="H57" s="1" t="n">
        <v>13</v>
      </c>
      <c r="I57" s="1" t="n">
        <v>131</v>
      </c>
      <c r="J57" s="6" t="n">
        <f aca="false">F57/$E$3</f>
        <v>0.00370765315078111</v>
      </c>
    </row>
    <row r="58" s="7" customFormat="true" ht="13.8" hidden="false" customHeight="false" outlineLevel="0" collapsed="false">
      <c r="A58" s="1" t="n">
        <v>52</v>
      </c>
      <c r="B58" s="2" t="s">
        <v>1410</v>
      </c>
      <c r="C58" s="2" t="s">
        <v>550</v>
      </c>
      <c r="E58" s="3" t="n">
        <v>1968</v>
      </c>
      <c r="F58" s="4" t="s">
        <v>1411</v>
      </c>
      <c r="G58" s="5" t="s">
        <v>789</v>
      </c>
      <c r="H58" s="1" t="n">
        <v>4</v>
      </c>
      <c r="I58" s="1" t="n">
        <v>82</v>
      </c>
      <c r="J58" s="6" t="n">
        <f aca="false">F58/$E$3</f>
        <v>0.00374495348428998</v>
      </c>
    </row>
    <row r="59" s="7" customFormat="true" ht="13.8" hidden="false" customHeight="false" outlineLevel="0" collapsed="false">
      <c r="A59" s="1" t="n">
        <v>53</v>
      </c>
      <c r="B59" s="2" t="s">
        <v>1412</v>
      </c>
      <c r="C59" s="2" t="s">
        <v>198</v>
      </c>
      <c r="E59" s="3" t="n">
        <v>1974</v>
      </c>
      <c r="F59" s="4" t="s">
        <v>1413</v>
      </c>
      <c r="G59" s="5" t="s">
        <v>789</v>
      </c>
      <c r="H59" s="1" t="n">
        <v>5</v>
      </c>
      <c r="I59" s="1" t="n">
        <v>525</v>
      </c>
      <c r="J59" s="6" t="n">
        <f aca="false">F59/$E$3</f>
        <v>0.00375449798139372</v>
      </c>
    </row>
    <row r="60" s="7" customFormat="true" ht="13.8" hidden="false" customHeight="false" outlineLevel="0" collapsed="false">
      <c r="A60" s="1" t="n">
        <v>54</v>
      </c>
      <c r="B60" s="2" t="s">
        <v>1414</v>
      </c>
      <c r="C60" s="2" t="s">
        <v>1415</v>
      </c>
      <c r="E60" s="3" t="n">
        <v>1981</v>
      </c>
      <c r="F60" s="4" t="s">
        <v>1416</v>
      </c>
      <c r="G60" s="5" t="s">
        <v>746</v>
      </c>
      <c r="H60" s="1" t="n">
        <v>10</v>
      </c>
      <c r="I60" s="1" t="n">
        <v>1028</v>
      </c>
      <c r="J60" s="6" t="n">
        <f aca="false">F60/$E$3</f>
        <v>0.00376535896085659</v>
      </c>
    </row>
    <row r="61" s="7" customFormat="true" ht="13.8" hidden="false" customHeight="false" outlineLevel="0" collapsed="false">
      <c r="A61" s="1" t="n">
        <v>55</v>
      </c>
      <c r="B61" s="2" t="s">
        <v>1417</v>
      </c>
      <c r="C61" s="2" t="s">
        <v>1034</v>
      </c>
      <c r="E61" s="3" t="n">
        <v>1966</v>
      </c>
      <c r="F61" s="4" t="s">
        <v>1418</v>
      </c>
      <c r="G61" s="5" t="s">
        <v>871</v>
      </c>
      <c r="H61" s="1" t="n">
        <v>1</v>
      </c>
      <c r="I61" s="1" t="n">
        <v>599</v>
      </c>
      <c r="J61" s="6" t="n">
        <f aca="false">F61/$E$3</f>
        <v>0.00378916535018431</v>
      </c>
    </row>
    <row r="62" s="7" customFormat="true" ht="13.8" hidden="false" customHeight="false" outlineLevel="0" collapsed="false">
      <c r="A62" s="1" t="n">
        <v>56</v>
      </c>
      <c r="B62" s="2" t="s">
        <v>1419</v>
      </c>
      <c r="C62" s="2" t="s">
        <v>1420</v>
      </c>
      <c r="E62" s="3" t="n">
        <v>1947</v>
      </c>
      <c r="F62" s="4" t="s">
        <v>1421</v>
      </c>
      <c r="G62" s="5" t="s">
        <v>834</v>
      </c>
      <c r="H62" s="1" t="n">
        <v>3</v>
      </c>
      <c r="I62" s="1" t="n">
        <v>269</v>
      </c>
      <c r="J62" s="6" t="n">
        <f aca="false">F62/$E$3</f>
        <v>0.0037907560997016</v>
      </c>
    </row>
    <row r="63" s="7" customFormat="true" ht="13.8" hidden="false" customHeight="false" outlineLevel="0" collapsed="false">
      <c r="A63" s="1" t="n">
        <v>57</v>
      </c>
      <c r="B63" s="2" t="s">
        <v>1422</v>
      </c>
      <c r="C63" s="2" t="s">
        <v>1423</v>
      </c>
      <c r="E63" s="3" t="n">
        <v>1967</v>
      </c>
      <c r="F63" s="4" t="s">
        <v>1424</v>
      </c>
      <c r="G63" s="5" t="s">
        <v>754</v>
      </c>
      <c r="H63" s="1" t="n">
        <v>15</v>
      </c>
      <c r="I63" s="1" t="n">
        <v>533</v>
      </c>
      <c r="J63" s="6" t="n">
        <f aca="false">F63/$E$3</f>
        <v>0.00379547349482184</v>
      </c>
    </row>
    <row r="64" s="7" customFormat="true" ht="13.8" hidden="false" customHeight="false" outlineLevel="0" collapsed="false">
      <c r="A64" s="1" t="n">
        <v>58</v>
      </c>
      <c r="B64" s="2" t="s">
        <v>1425</v>
      </c>
      <c r="C64" s="2" t="s">
        <v>19</v>
      </c>
      <c r="E64" s="3" t="n">
        <v>1969</v>
      </c>
      <c r="F64" s="4" t="s">
        <v>1426</v>
      </c>
      <c r="G64" s="5" t="s">
        <v>754</v>
      </c>
      <c r="H64" s="1" t="n">
        <v>16</v>
      </c>
      <c r="I64" s="1" t="n">
        <v>197</v>
      </c>
      <c r="J64" s="6" t="n">
        <f aca="false">F64/$E$3</f>
        <v>0.00380194619975426</v>
      </c>
    </row>
    <row r="65" s="7" customFormat="true" ht="13.8" hidden="false" customHeight="false" outlineLevel="0" collapsed="false">
      <c r="A65" s="1" t="n">
        <v>59</v>
      </c>
      <c r="B65" s="2" t="s">
        <v>1427</v>
      </c>
      <c r="C65" s="2" t="s">
        <v>198</v>
      </c>
      <c r="E65" s="3" t="n">
        <v>1957</v>
      </c>
      <c r="F65" s="4" t="s">
        <v>1428</v>
      </c>
      <c r="G65" s="5" t="s">
        <v>760</v>
      </c>
      <c r="H65" s="1" t="n">
        <v>14</v>
      </c>
      <c r="I65" s="1" t="n">
        <v>526</v>
      </c>
      <c r="J65" s="6" t="n">
        <f aca="false">F65/$E$3</f>
        <v>0.00382569773565034</v>
      </c>
    </row>
    <row r="66" s="7" customFormat="true" ht="13.8" hidden="false" customHeight="false" outlineLevel="0" collapsed="false">
      <c r="A66" s="1" t="n">
        <v>60</v>
      </c>
      <c r="B66" s="2" t="s">
        <v>1429</v>
      </c>
      <c r="C66" s="2" t="s">
        <v>19</v>
      </c>
      <c r="E66" s="3" t="n">
        <v>1967</v>
      </c>
      <c r="F66" s="4" t="s">
        <v>1430</v>
      </c>
      <c r="G66" s="5" t="s">
        <v>754</v>
      </c>
      <c r="H66" s="1" t="n">
        <v>17</v>
      </c>
      <c r="I66" s="1" t="n">
        <v>523</v>
      </c>
      <c r="J66" s="6" t="n">
        <f aca="false">F66/$E$3</f>
        <v>0.00383650386168159</v>
      </c>
    </row>
    <row r="67" s="7" customFormat="true" ht="13.8" hidden="false" customHeight="false" outlineLevel="0" collapsed="false">
      <c r="A67" s="1" t="n">
        <v>61</v>
      </c>
      <c r="B67" s="2" t="s">
        <v>1431</v>
      </c>
      <c r="C67" s="2" t="s">
        <v>453</v>
      </c>
      <c r="E67" s="3" t="n">
        <v>1980</v>
      </c>
      <c r="F67" s="4" t="s">
        <v>1432</v>
      </c>
      <c r="G67" s="5" t="s">
        <v>935</v>
      </c>
      <c r="H67" s="1" t="n">
        <v>3</v>
      </c>
      <c r="I67" s="1" t="n">
        <v>536</v>
      </c>
      <c r="J67" s="6" t="n">
        <f aca="false">F67/$E$3</f>
        <v>0.00386069422503072</v>
      </c>
    </row>
    <row r="68" s="7" customFormat="true" ht="13.8" hidden="false" customHeight="false" outlineLevel="0" collapsed="false">
      <c r="A68" s="1" t="n">
        <v>62</v>
      </c>
      <c r="B68" s="2" t="s">
        <v>1433</v>
      </c>
      <c r="C68" s="2" t="s">
        <v>1434</v>
      </c>
      <c r="E68" s="3" t="n">
        <v>1977</v>
      </c>
      <c r="F68" s="4" t="s">
        <v>1435</v>
      </c>
      <c r="G68" s="5" t="s">
        <v>935</v>
      </c>
      <c r="H68" s="1" t="n">
        <v>4</v>
      </c>
      <c r="I68" s="1" t="n">
        <v>438</v>
      </c>
      <c r="J68" s="6" t="n">
        <f aca="false">F68/$E$3</f>
        <v>0.00388093514130244</v>
      </c>
    </row>
    <row r="69" s="7" customFormat="true" ht="13.8" hidden="false" customHeight="false" outlineLevel="0" collapsed="false">
      <c r="A69" s="1" t="n">
        <v>63</v>
      </c>
      <c r="B69" s="2" t="s">
        <v>1436</v>
      </c>
      <c r="C69" s="2" t="s">
        <v>1437</v>
      </c>
      <c r="E69" s="3" t="n">
        <v>1970</v>
      </c>
      <c r="F69" s="4" t="s">
        <v>1438</v>
      </c>
      <c r="G69" s="5" t="s">
        <v>754</v>
      </c>
      <c r="H69" s="1" t="n">
        <v>18</v>
      </c>
      <c r="I69" s="1" t="n">
        <v>448</v>
      </c>
      <c r="J69" s="6" t="n">
        <f aca="false">F69/$E$3</f>
        <v>0.0039017794453221</v>
      </c>
    </row>
    <row r="70" s="7" customFormat="true" ht="13.8" hidden="false" customHeight="false" outlineLevel="0" collapsed="false">
      <c r="A70" s="1" t="n">
        <v>64</v>
      </c>
      <c r="B70" s="2" t="s">
        <v>1439</v>
      </c>
      <c r="C70" s="2" t="s">
        <v>964</v>
      </c>
      <c r="E70" s="3" t="n">
        <v>2001</v>
      </c>
      <c r="F70" s="4" t="s">
        <v>1440</v>
      </c>
      <c r="G70" s="5" t="s">
        <v>750</v>
      </c>
      <c r="H70" s="1" t="n">
        <v>7</v>
      </c>
      <c r="I70" s="1" t="n">
        <v>304</v>
      </c>
      <c r="J70" s="6" t="n">
        <f aca="false">F70/$E$3</f>
        <v>0.0039121467439003</v>
      </c>
    </row>
    <row r="71" s="7" customFormat="true" ht="13.8" hidden="false" customHeight="false" outlineLevel="0" collapsed="false">
      <c r="A71" s="1" t="n">
        <v>65</v>
      </c>
      <c r="B71" s="2" t="s">
        <v>1441</v>
      </c>
      <c r="C71" s="2" t="s">
        <v>980</v>
      </c>
      <c r="E71" s="3" t="n">
        <v>1983</v>
      </c>
      <c r="F71" s="4" t="s">
        <v>1442</v>
      </c>
      <c r="G71" s="5" t="s">
        <v>746</v>
      </c>
      <c r="H71" s="1" t="n">
        <v>11</v>
      </c>
      <c r="I71" s="1" t="n">
        <v>286</v>
      </c>
      <c r="J71" s="6" t="n">
        <f aca="false">F71/$E$3</f>
        <v>0.00395454844655082</v>
      </c>
    </row>
    <row r="72" s="7" customFormat="true" ht="13.8" hidden="false" customHeight="false" outlineLevel="0" collapsed="false">
      <c r="A72" s="1" t="n">
        <v>66</v>
      </c>
      <c r="B72" s="2" t="s">
        <v>1443</v>
      </c>
      <c r="C72" s="2" t="s">
        <v>964</v>
      </c>
      <c r="E72" s="3" t="n">
        <v>1971</v>
      </c>
      <c r="F72" s="4" t="s">
        <v>1444</v>
      </c>
      <c r="G72" s="5" t="s">
        <v>754</v>
      </c>
      <c r="H72" s="1" t="n">
        <v>19</v>
      </c>
      <c r="I72" s="1" t="n">
        <v>305</v>
      </c>
      <c r="J72" s="6" t="n">
        <f aca="false">F72/$E$3</f>
        <v>0.00399914428646656</v>
      </c>
    </row>
    <row r="73" s="7" customFormat="true" ht="13.8" hidden="false" customHeight="false" outlineLevel="0" collapsed="false">
      <c r="A73" s="1" t="n">
        <v>67</v>
      </c>
      <c r="B73" s="2" t="s">
        <v>1445</v>
      </c>
      <c r="C73" s="2" t="s">
        <v>19</v>
      </c>
      <c r="E73" s="3" t="n">
        <v>1975</v>
      </c>
      <c r="F73" s="4" t="s">
        <v>1446</v>
      </c>
      <c r="G73" s="5" t="s">
        <v>789</v>
      </c>
      <c r="H73" s="1" t="n">
        <v>6</v>
      </c>
      <c r="I73" s="1" t="n">
        <v>70</v>
      </c>
      <c r="J73" s="6" t="n">
        <f aca="false">F73/$E$3</f>
        <v>0.00400627523257855</v>
      </c>
    </row>
    <row r="74" s="7" customFormat="true" ht="13.8" hidden="false" customHeight="false" outlineLevel="0" collapsed="false">
      <c r="A74" s="1" t="n">
        <v>68</v>
      </c>
      <c r="B74" s="2" t="s">
        <v>1447</v>
      </c>
      <c r="C74" s="2" t="s">
        <v>1448</v>
      </c>
      <c r="E74" s="3" t="n">
        <v>1985</v>
      </c>
      <c r="F74" s="4" t="s">
        <v>1449</v>
      </c>
      <c r="G74" s="5" t="s">
        <v>746</v>
      </c>
      <c r="H74" s="1" t="n">
        <v>12</v>
      </c>
      <c r="I74" s="1" t="n">
        <v>535</v>
      </c>
      <c r="J74" s="6" t="n">
        <f aca="false">F74/$E$3</f>
        <v>0.0040342504827102</v>
      </c>
    </row>
    <row r="75" s="7" customFormat="true" ht="13.8" hidden="false" customHeight="false" outlineLevel="0" collapsed="false">
      <c r="A75" s="1" t="n">
        <v>69</v>
      </c>
      <c r="B75" s="2" t="s">
        <v>1450</v>
      </c>
      <c r="C75" s="2" t="s">
        <v>19</v>
      </c>
      <c r="E75" s="3" t="n">
        <v>1971</v>
      </c>
      <c r="F75" s="4" t="s">
        <v>1451</v>
      </c>
      <c r="G75" s="5" t="s">
        <v>789</v>
      </c>
      <c r="H75" s="1" t="n">
        <v>7</v>
      </c>
      <c r="I75" s="1" t="n">
        <v>60</v>
      </c>
      <c r="J75" s="6" t="n">
        <f aca="false">F75/$E$3</f>
        <v>0.00405833113919607</v>
      </c>
    </row>
    <row r="76" s="7" customFormat="true" ht="13.8" hidden="false" customHeight="false" outlineLevel="0" collapsed="false">
      <c r="A76" s="1" t="n">
        <v>70</v>
      </c>
      <c r="B76" s="2" t="s">
        <v>1452</v>
      </c>
      <c r="C76" s="2" t="s">
        <v>19</v>
      </c>
      <c r="E76" s="3" t="n">
        <v>1971</v>
      </c>
      <c r="F76" s="4" t="s">
        <v>1453</v>
      </c>
      <c r="G76" s="5" t="s">
        <v>754</v>
      </c>
      <c r="H76" s="1" t="n">
        <v>20</v>
      </c>
      <c r="I76" s="1" t="n">
        <v>537</v>
      </c>
      <c r="J76" s="6" t="n">
        <f aca="false">F76/$E$3</f>
        <v>0.00405882482008074</v>
      </c>
    </row>
    <row r="77" s="7" customFormat="true" ht="13.8" hidden="false" customHeight="false" outlineLevel="0" collapsed="false">
      <c r="A77" s="1" t="n">
        <v>71</v>
      </c>
      <c r="B77" s="2" t="s">
        <v>1454</v>
      </c>
      <c r="C77" s="2" t="s">
        <v>411</v>
      </c>
      <c r="E77" s="3" t="n">
        <v>1967</v>
      </c>
      <c r="F77" s="4" t="s">
        <v>1455</v>
      </c>
      <c r="G77" s="5" t="s">
        <v>754</v>
      </c>
      <c r="H77" s="1" t="n">
        <v>21</v>
      </c>
      <c r="I77" s="1" t="n">
        <v>560</v>
      </c>
      <c r="J77" s="6" t="n">
        <f aca="false">F77/$E$3</f>
        <v>0.00414231174302264</v>
      </c>
    </row>
    <row r="78" s="7" customFormat="true" ht="13.8" hidden="false" customHeight="false" outlineLevel="0" collapsed="false">
      <c r="A78" s="1" t="n">
        <v>72</v>
      </c>
      <c r="B78" s="2" t="s">
        <v>1456</v>
      </c>
      <c r="C78" s="2" t="s">
        <v>1457</v>
      </c>
      <c r="E78" s="3" t="n">
        <v>1967</v>
      </c>
      <c r="F78" s="4" t="s">
        <v>1458</v>
      </c>
      <c r="G78" s="5" t="s">
        <v>754</v>
      </c>
      <c r="H78" s="1" t="n">
        <v>22</v>
      </c>
      <c r="I78" s="1" t="n">
        <v>314</v>
      </c>
      <c r="J78" s="6" t="n">
        <f aca="false">F78/$E$3</f>
        <v>0.00425141521853607</v>
      </c>
    </row>
    <row r="79" s="7" customFormat="true" ht="13.8" hidden="false" customHeight="false" outlineLevel="0" collapsed="false">
      <c r="A79" s="1" t="n">
        <v>73</v>
      </c>
      <c r="B79" s="2" t="s">
        <v>1459</v>
      </c>
      <c r="C79" s="2" t="s">
        <v>1460</v>
      </c>
      <c r="E79" s="3" t="n">
        <v>1953</v>
      </c>
      <c r="F79" s="4" t="s">
        <v>1461</v>
      </c>
      <c r="G79" s="5" t="s">
        <v>834</v>
      </c>
      <c r="H79" s="1" t="n">
        <v>4</v>
      </c>
      <c r="I79" s="1" t="n">
        <v>532</v>
      </c>
      <c r="J79" s="6" t="n">
        <f aca="false">F79/$E$3</f>
        <v>0.00429858916973846</v>
      </c>
    </row>
    <row r="80" s="7" customFormat="true" ht="13.8" hidden="false" customHeight="false" outlineLevel="0" collapsed="false">
      <c r="A80" s="1" t="n">
        <v>74</v>
      </c>
      <c r="B80" s="2" t="s">
        <v>1462</v>
      </c>
      <c r="C80" s="2" t="s">
        <v>1463</v>
      </c>
      <c r="E80" s="3" t="n">
        <v>1961</v>
      </c>
      <c r="F80" s="4" t="s">
        <v>1464</v>
      </c>
      <c r="G80" s="5" t="s">
        <v>760</v>
      </c>
      <c r="H80" s="1" t="n">
        <v>15</v>
      </c>
      <c r="I80" s="1" t="n">
        <v>194</v>
      </c>
      <c r="J80" s="6" t="n">
        <f aca="false">F80/$E$3</f>
        <v>0.00433364051255046</v>
      </c>
    </row>
    <row r="81" s="7" customFormat="true" ht="13.8" hidden="false" customHeight="false" outlineLevel="0" collapsed="false">
      <c r="A81" s="1" t="n">
        <v>75</v>
      </c>
      <c r="B81" s="2" t="s">
        <v>1465</v>
      </c>
      <c r="C81" s="2" t="s">
        <v>1466</v>
      </c>
      <c r="E81" s="3" t="n">
        <v>1972</v>
      </c>
      <c r="F81" s="4" t="s">
        <v>1467</v>
      </c>
      <c r="G81" s="5" t="s">
        <v>789</v>
      </c>
      <c r="H81" s="1" t="n">
        <v>8</v>
      </c>
      <c r="I81" s="1" t="n">
        <v>308</v>
      </c>
      <c r="J81" s="6" t="n">
        <f aca="false">F81/$E$3</f>
        <v>0.00448679129366333</v>
      </c>
    </row>
    <row r="82" s="7" customFormat="true" ht="13.8" hidden="false" customHeight="false" outlineLevel="0" collapsed="false">
      <c r="A82" s="1" t="n">
        <v>76</v>
      </c>
      <c r="B82" s="2" t="s">
        <v>1468</v>
      </c>
      <c r="C82" s="2" t="s">
        <v>1392</v>
      </c>
      <c r="E82" s="3" t="n">
        <v>1959</v>
      </c>
      <c r="F82" s="4" t="s">
        <v>1469</v>
      </c>
      <c r="G82" s="5" t="s">
        <v>871</v>
      </c>
      <c r="H82" s="1" t="n">
        <v>2</v>
      </c>
      <c r="I82" s="1" t="n">
        <v>1022</v>
      </c>
      <c r="J82" s="6" t="n">
        <f aca="false">F82/$E$3</f>
        <v>0.00448733982797964</v>
      </c>
    </row>
    <row r="83" s="7" customFormat="true" ht="13.8" hidden="false" customHeight="false" outlineLevel="0" collapsed="false">
      <c r="A83" s="1" t="n">
        <v>77</v>
      </c>
      <c r="B83" s="2" t="s">
        <v>1470</v>
      </c>
      <c r="C83" s="2" t="s">
        <v>19</v>
      </c>
      <c r="E83" s="3" t="n">
        <v>1987</v>
      </c>
      <c r="F83" s="24" t="s">
        <v>1471</v>
      </c>
      <c r="G83" s="5" t="s">
        <v>838</v>
      </c>
      <c r="H83" s="1" t="n">
        <v>3</v>
      </c>
      <c r="I83" s="1" t="n">
        <v>90</v>
      </c>
      <c r="J83" s="6" t="n">
        <f aca="false">F83/$E$3</f>
        <v>0.00456972968228892</v>
      </c>
    </row>
    <row r="84" s="7" customFormat="true" ht="13.8" hidden="false" customHeight="false" outlineLevel="0" collapsed="false">
      <c r="A84" s="1" t="n">
        <v>78</v>
      </c>
      <c r="B84" s="2" t="s">
        <v>1472</v>
      </c>
      <c r="C84" s="2" t="s">
        <v>1005</v>
      </c>
      <c r="E84" s="3" t="n">
        <v>1987</v>
      </c>
      <c r="F84" s="4" t="s">
        <v>1473</v>
      </c>
      <c r="G84" s="5" t="s">
        <v>750</v>
      </c>
      <c r="H84" s="1" t="n">
        <v>8</v>
      </c>
      <c r="I84" s="1" t="n">
        <v>89</v>
      </c>
      <c r="J84" s="6" t="n">
        <f aca="false">F84/$E$3</f>
        <v>0.00457005880287871</v>
      </c>
    </row>
    <row r="85" s="7" customFormat="true" ht="13.8" hidden="false" customHeight="false" outlineLevel="0" collapsed="false">
      <c r="A85" s="1" t="n">
        <v>79</v>
      </c>
      <c r="B85" s="2" t="s">
        <v>1474</v>
      </c>
      <c r="C85" s="2" t="s">
        <v>19</v>
      </c>
      <c r="E85" s="3" t="n">
        <v>1983</v>
      </c>
      <c r="F85" s="4" t="s">
        <v>1475</v>
      </c>
      <c r="G85" s="5" t="s">
        <v>935</v>
      </c>
      <c r="H85" s="1" t="n">
        <v>5</v>
      </c>
      <c r="I85" s="1" t="n">
        <v>544</v>
      </c>
      <c r="J85" s="6" t="n">
        <f aca="false">F85/$E$3</f>
        <v>0.00461388669475162</v>
      </c>
    </row>
    <row r="86" s="7" customFormat="true" ht="13.8" hidden="false" customHeight="false" outlineLevel="0" collapsed="false">
      <c r="A86" s="1" t="n">
        <v>80</v>
      </c>
      <c r="B86" s="2" t="s">
        <v>1476</v>
      </c>
      <c r="C86" s="2" t="s">
        <v>198</v>
      </c>
      <c r="E86" s="3" t="n">
        <v>1963</v>
      </c>
      <c r="F86" s="4" t="s">
        <v>1477</v>
      </c>
      <c r="G86" s="5" t="s">
        <v>760</v>
      </c>
      <c r="H86" s="1" t="n">
        <v>16</v>
      </c>
      <c r="I86" s="1" t="n">
        <v>527</v>
      </c>
      <c r="J86" s="6" t="n">
        <f aca="false">F86/$E$3</f>
        <v>0.0047826158504476</v>
      </c>
    </row>
    <row r="87" s="7" customFormat="true" ht="13.8" hidden="false" customHeight="false" outlineLevel="0" collapsed="false">
      <c r="A87" s="1" t="n">
        <v>81</v>
      </c>
      <c r="B87" s="2" t="s">
        <v>1478</v>
      </c>
      <c r="C87" s="2" t="s">
        <v>550</v>
      </c>
      <c r="E87" s="3" t="n">
        <v>1951</v>
      </c>
      <c r="F87" s="4" t="s">
        <v>1479</v>
      </c>
      <c r="G87" s="5" t="s">
        <v>834</v>
      </c>
      <c r="H87" s="1" t="n">
        <v>5</v>
      </c>
      <c r="I87" s="1" t="n">
        <v>84</v>
      </c>
      <c r="J87" s="6" t="n">
        <f aca="false">F87/$E$3</f>
        <v>0.00513203220993505</v>
      </c>
    </row>
    <row r="88" s="7" customFormat="true" ht="13.8" hidden="false" customHeight="false" outlineLevel="0" collapsed="false">
      <c r="A88" s="1" t="n">
        <v>82</v>
      </c>
      <c r="B88" s="2" t="s">
        <v>1480</v>
      </c>
      <c r="C88" s="2" t="s">
        <v>550</v>
      </c>
      <c r="E88" s="3" t="n">
        <v>1962</v>
      </c>
      <c r="F88" s="4" t="s">
        <v>1481</v>
      </c>
      <c r="G88" s="5" t="s">
        <v>760</v>
      </c>
      <c r="H88" s="1" t="n">
        <v>17</v>
      </c>
      <c r="I88" s="1" t="n">
        <v>85</v>
      </c>
      <c r="J88" s="6" t="n">
        <f aca="false">F88/$E$3</f>
        <v>0.00515040810953133</v>
      </c>
    </row>
    <row r="89" s="7" customFormat="true" ht="13.8" hidden="false" customHeight="false" outlineLevel="0" collapsed="false">
      <c r="A89" s="1" t="n">
        <v>83</v>
      </c>
      <c r="B89" s="2" t="s">
        <v>1482</v>
      </c>
      <c r="C89" s="2" t="s">
        <v>1483</v>
      </c>
      <c r="E89" s="3" t="n">
        <v>1964</v>
      </c>
      <c r="F89" s="4" t="s">
        <v>1484</v>
      </c>
      <c r="G89" s="5" t="s">
        <v>871</v>
      </c>
      <c r="H89" s="1" t="n">
        <v>3</v>
      </c>
      <c r="I89" s="1" t="n">
        <v>52</v>
      </c>
      <c r="J89" s="6" t="n">
        <f aca="false">F89/$E$3</f>
        <v>0.00515940407231876</v>
      </c>
    </row>
  </sheetData>
  <mergeCells count="3">
    <mergeCell ref="C3:D3"/>
    <mergeCell ref="F3:G3"/>
    <mergeCell ref="H3:I3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4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RowHeight="12.7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0.8010204081633"/>
    <col collapsed="false" hidden="false" max="7" min="7" style="5" width="8.23469387755102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customFormat="false" ht="15" hidden="false" customHeight="false" outlineLevel="0" collapsed="false">
      <c r="A1" s="7" t="s">
        <v>0</v>
      </c>
    </row>
    <row r="2" customFormat="false" ht="6" hidden="false" customHeight="true" outlineLevel="0" collapsed="false">
      <c r="A2" s="7"/>
    </row>
    <row r="3" s="8" customFormat="true" ht="15" hidden="false" customHeight="false" outlineLevel="0" collapsed="false">
      <c r="A3" s="8" t="str">
        <f aca="false">'300 m'!A3</f>
        <v>8. Fitnesslauf </v>
      </c>
      <c r="B3" s="9"/>
      <c r="C3" s="10" t="str">
        <f aca="false">'300 m'!C3:D3</f>
        <v>FC Östringen</v>
      </c>
      <c r="D3" s="10"/>
      <c r="E3" s="11" t="n">
        <v>5</v>
      </c>
      <c r="F3" s="10" t="s">
        <v>1485</v>
      </c>
      <c r="G3" s="10"/>
      <c r="H3" s="12" t="n">
        <f aca="false">'300 m'!H3:I3</f>
        <v>42646</v>
      </c>
      <c r="I3" s="12"/>
      <c r="J3" s="13"/>
    </row>
    <row r="4" customFormat="false" ht="6" hidden="false" customHeight="true" outlineLevel="0" collapsed="false">
      <c r="A4" s="7"/>
    </row>
    <row r="5" s="17" customFormat="true" ht="15" hidden="false" customHeight="false" outlineLevel="0" collapsed="false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5" t="s">
        <v>9</v>
      </c>
      <c r="G5" s="14" t="s">
        <v>10</v>
      </c>
      <c r="H5" s="14" t="s">
        <v>11</v>
      </c>
      <c r="I5" s="14" t="s">
        <v>12</v>
      </c>
      <c r="J5" s="16" t="s">
        <v>13</v>
      </c>
    </row>
    <row r="6" customFormat="false" ht="15" hidden="false" customHeight="false" outlineLevel="0" collapsed="false">
      <c r="A6" s="18"/>
      <c r="B6" s="19" t="n">
        <f aca="false">SUBTOTAL(3,B7:B1007)</f>
        <v>40</v>
      </c>
      <c r="C6" s="20"/>
      <c r="D6" s="21"/>
      <c r="E6" s="21"/>
      <c r="F6" s="22"/>
      <c r="G6" s="21"/>
      <c r="H6" s="21"/>
      <c r="I6" s="21"/>
      <c r="J6" s="23"/>
    </row>
    <row r="7" s="7" customFormat="true" ht="13.8" hidden="false" customHeight="false" outlineLevel="0" collapsed="false">
      <c r="A7" s="1" t="n">
        <v>1</v>
      </c>
      <c r="B7" s="2" t="s">
        <v>1486</v>
      </c>
      <c r="C7" s="2" t="s">
        <v>19</v>
      </c>
      <c r="E7" s="3" t="n">
        <v>1964</v>
      </c>
      <c r="F7" s="4" t="s">
        <v>1487</v>
      </c>
      <c r="G7" s="5" t="s">
        <v>1488</v>
      </c>
      <c r="H7" s="1" t="n">
        <v>1</v>
      </c>
      <c r="I7" s="1" t="n">
        <v>53</v>
      </c>
      <c r="J7" s="6" t="n">
        <f aca="false">F7/$E$3</f>
        <v>0.00546759259259259</v>
      </c>
    </row>
    <row r="8" s="7" customFormat="true" ht="13.8" hidden="false" customHeight="false" outlineLevel="0" collapsed="false">
      <c r="A8" s="1" t="n">
        <v>2</v>
      </c>
      <c r="B8" s="2" t="s">
        <v>1489</v>
      </c>
      <c r="C8" s="2" t="s">
        <v>19</v>
      </c>
      <c r="E8" s="3" t="n">
        <v>1959</v>
      </c>
      <c r="F8" s="4" t="s">
        <v>1490</v>
      </c>
      <c r="G8" s="5" t="s">
        <v>1488</v>
      </c>
      <c r="H8" s="1" t="n">
        <v>2</v>
      </c>
      <c r="I8" s="1" t="n">
        <v>300</v>
      </c>
      <c r="J8" s="6" t="n">
        <f aca="false">F8/$E$3</f>
        <v>0.00582407407407407</v>
      </c>
    </row>
    <row r="9" s="7" customFormat="true" ht="13.8" hidden="false" customHeight="false" outlineLevel="0" collapsed="false">
      <c r="A9" s="1" t="n">
        <v>3</v>
      </c>
      <c r="B9" s="2" t="s">
        <v>1491</v>
      </c>
      <c r="C9" s="2" t="s">
        <v>550</v>
      </c>
      <c r="E9" s="3" t="n">
        <v>1942</v>
      </c>
      <c r="F9" s="4" t="s">
        <v>1492</v>
      </c>
      <c r="G9" s="5" t="s">
        <v>1488</v>
      </c>
      <c r="H9" s="1" t="n">
        <v>3</v>
      </c>
      <c r="I9" s="1" t="n">
        <v>79</v>
      </c>
      <c r="J9" s="6" t="n">
        <f aca="false">F9/$E$3</f>
        <v>0.00583148148148148</v>
      </c>
    </row>
    <row r="10" s="7" customFormat="true" ht="13.8" hidden="false" customHeight="false" outlineLevel="0" collapsed="false">
      <c r="A10" s="1" t="n">
        <v>4</v>
      </c>
      <c r="B10" s="2" t="s">
        <v>1493</v>
      </c>
      <c r="C10" s="2" t="s">
        <v>218</v>
      </c>
      <c r="E10" s="3" t="n">
        <v>1980</v>
      </c>
      <c r="F10" s="4" t="s">
        <v>1494</v>
      </c>
      <c r="G10" s="5" t="s">
        <v>1495</v>
      </c>
      <c r="H10" s="1" t="n">
        <v>1</v>
      </c>
      <c r="I10" s="1" t="n">
        <v>57</v>
      </c>
      <c r="J10" s="6" t="n">
        <f aca="false">F10/$E$3</f>
        <v>0.00585972222222222</v>
      </c>
    </row>
    <row r="11" s="7" customFormat="true" ht="13.8" hidden="false" customHeight="false" outlineLevel="0" collapsed="false">
      <c r="A11" s="1" t="n">
        <v>5</v>
      </c>
      <c r="B11" s="2" t="s">
        <v>1496</v>
      </c>
      <c r="C11" s="2" t="s">
        <v>19</v>
      </c>
      <c r="E11" s="3" t="n">
        <v>1967</v>
      </c>
      <c r="F11" s="4" t="s">
        <v>1497</v>
      </c>
      <c r="G11" s="5" t="s">
        <v>1495</v>
      </c>
      <c r="H11" s="1" t="n">
        <v>2</v>
      </c>
      <c r="I11" s="1" t="n">
        <v>429</v>
      </c>
      <c r="J11" s="6" t="n">
        <f aca="false">F11/$E$3</f>
        <v>0.00598356481481482</v>
      </c>
    </row>
    <row r="12" s="7" customFormat="true" ht="13.8" hidden="false" customHeight="false" outlineLevel="0" collapsed="false">
      <c r="A12" s="1" t="n">
        <v>6</v>
      </c>
      <c r="B12" s="2" t="s">
        <v>1498</v>
      </c>
      <c r="C12" s="2" t="s">
        <v>1017</v>
      </c>
      <c r="E12" s="3" t="n">
        <v>1966</v>
      </c>
      <c r="F12" s="4" t="s">
        <v>1499</v>
      </c>
      <c r="G12" s="5" t="s">
        <v>1495</v>
      </c>
      <c r="H12" s="1" t="n">
        <v>3</v>
      </c>
      <c r="I12" s="1" t="n">
        <v>423</v>
      </c>
      <c r="J12" s="6" t="n">
        <f aca="false">F12/$E$3</f>
        <v>0.0061224537037037</v>
      </c>
    </row>
    <row r="13" s="7" customFormat="true" ht="13.8" hidden="false" customHeight="false" outlineLevel="0" collapsed="false">
      <c r="A13" s="1" t="n">
        <v>7</v>
      </c>
      <c r="B13" s="2" t="s">
        <v>1500</v>
      </c>
      <c r="C13" s="2" t="s">
        <v>19</v>
      </c>
      <c r="E13" s="3" t="n">
        <v>1962</v>
      </c>
      <c r="F13" s="4" t="s">
        <v>1501</v>
      </c>
      <c r="G13" s="5" t="s">
        <v>1495</v>
      </c>
      <c r="H13" s="1" t="n">
        <v>4</v>
      </c>
      <c r="I13" s="1" t="n">
        <v>301</v>
      </c>
      <c r="J13" s="6" t="n">
        <f aca="false">F13/$E$3</f>
        <v>0.00614282407407407</v>
      </c>
    </row>
    <row r="14" s="7" customFormat="true" ht="13.8" hidden="false" customHeight="false" outlineLevel="0" collapsed="false">
      <c r="A14" s="1" t="n">
        <v>8</v>
      </c>
      <c r="B14" s="2" t="s">
        <v>1502</v>
      </c>
      <c r="C14" s="2" t="s">
        <v>19</v>
      </c>
      <c r="E14" s="3" t="n">
        <v>1967</v>
      </c>
      <c r="F14" s="4" t="s">
        <v>1503</v>
      </c>
      <c r="G14" s="5" t="s">
        <v>1495</v>
      </c>
      <c r="H14" s="1" t="n">
        <v>5</v>
      </c>
      <c r="I14" s="1" t="n">
        <v>54</v>
      </c>
      <c r="J14" s="6" t="n">
        <f aca="false">F14/$E$3</f>
        <v>0.00614490740740741</v>
      </c>
    </row>
    <row r="15" s="7" customFormat="true" ht="13.8" hidden="false" customHeight="false" outlineLevel="0" collapsed="false">
      <c r="A15" s="1" t="n">
        <v>9</v>
      </c>
      <c r="B15" s="2" t="s">
        <v>1504</v>
      </c>
      <c r="C15" s="2" t="s">
        <v>1505</v>
      </c>
      <c r="E15" s="3" t="n">
        <v>1982</v>
      </c>
      <c r="F15" s="4" t="s">
        <v>1506</v>
      </c>
      <c r="G15" s="5" t="s">
        <v>1495</v>
      </c>
      <c r="H15" s="1" t="n">
        <v>6</v>
      </c>
      <c r="I15" s="1" t="n">
        <v>249</v>
      </c>
      <c r="J15" s="6" t="n">
        <f aca="false">F15/$E$3</f>
        <v>0.0062900462962963</v>
      </c>
    </row>
    <row r="16" s="7" customFormat="true" ht="13.8" hidden="false" customHeight="false" outlineLevel="0" collapsed="false">
      <c r="A16" s="1" t="n">
        <v>10</v>
      </c>
      <c r="B16" s="2" t="s">
        <v>1507</v>
      </c>
      <c r="C16" s="2" t="s">
        <v>1508</v>
      </c>
      <c r="E16" s="3" t="n">
        <v>1960</v>
      </c>
      <c r="F16" s="4" t="s">
        <v>1509</v>
      </c>
      <c r="G16" s="5" t="s">
        <v>1488</v>
      </c>
      <c r="H16" s="1" t="n">
        <v>4</v>
      </c>
      <c r="I16" s="1" t="n">
        <v>251</v>
      </c>
      <c r="J16" s="6" t="n">
        <f aca="false">F16/$E$3</f>
        <v>0.00629305555555556</v>
      </c>
    </row>
    <row r="17" s="7" customFormat="true" ht="13.8" hidden="false" customHeight="false" outlineLevel="0" collapsed="false">
      <c r="A17" s="1" t="n">
        <v>11</v>
      </c>
      <c r="B17" s="2" t="s">
        <v>1510</v>
      </c>
      <c r="C17" s="2" t="s">
        <v>19</v>
      </c>
      <c r="E17" s="3" t="n">
        <v>1971</v>
      </c>
      <c r="F17" s="4" t="s">
        <v>1511</v>
      </c>
      <c r="G17" s="5" t="s">
        <v>1495</v>
      </c>
      <c r="H17" s="1" t="n">
        <v>7</v>
      </c>
      <c r="I17" s="1" t="n">
        <v>566</v>
      </c>
      <c r="J17" s="6" t="n">
        <f aca="false">F17/$E$3</f>
        <v>0.00629930555555556</v>
      </c>
    </row>
    <row r="18" s="7" customFormat="true" ht="13.8" hidden="false" customHeight="false" outlineLevel="0" collapsed="false">
      <c r="A18" s="1" t="n">
        <v>12</v>
      </c>
      <c r="B18" s="2" t="s">
        <v>1512</v>
      </c>
      <c r="C18" s="2" t="s">
        <v>19</v>
      </c>
      <c r="E18" s="3" t="n">
        <v>1990</v>
      </c>
      <c r="F18" s="4" t="s">
        <v>1513</v>
      </c>
      <c r="G18" s="5" t="s">
        <v>1488</v>
      </c>
      <c r="H18" s="1" t="n">
        <v>5</v>
      </c>
      <c r="I18" s="1" t="n">
        <v>633</v>
      </c>
      <c r="J18" s="6" t="n">
        <f aca="false">F18/$E$3</f>
        <v>0.00638009259259259</v>
      </c>
    </row>
    <row r="19" s="7" customFormat="true" ht="13.8" hidden="false" customHeight="false" outlineLevel="0" collapsed="false">
      <c r="A19" s="1" t="n">
        <v>13</v>
      </c>
      <c r="B19" s="2" t="s">
        <v>1514</v>
      </c>
      <c r="C19" s="2" t="s">
        <v>1515</v>
      </c>
      <c r="E19" s="3" t="n">
        <v>1964</v>
      </c>
      <c r="F19" s="4" t="s">
        <v>1516</v>
      </c>
      <c r="G19" s="5" t="s">
        <v>1495</v>
      </c>
      <c r="H19" s="1" t="n">
        <v>8</v>
      </c>
      <c r="I19" s="1" t="n">
        <v>647</v>
      </c>
      <c r="J19" s="6" t="n">
        <f aca="false">F19/$E$3</f>
        <v>0.00653425925925926</v>
      </c>
    </row>
    <row r="20" s="7" customFormat="true" ht="13.8" hidden="false" customHeight="false" outlineLevel="0" collapsed="false">
      <c r="A20" s="1" t="n">
        <v>14</v>
      </c>
      <c r="B20" s="2" t="s">
        <v>1517</v>
      </c>
      <c r="C20" s="2" t="s">
        <v>1515</v>
      </c>
      <c r="E20" s="3" t="n">
        <v>1959</v>
      </c>
      <c r="F20" s="4" t="s">
        <v>1518</v>
      </c>
      <c r="G20" s="5" t="s">
        <v>1488</v>
      </c>
      <c r="H20" s="1" t="n">
        <v>6</v>
      </c>
      <c r="I20" s="1" t="n">
        <v>648</v>
      </c>
      <c r="J20" s="6" t="n">
        <f aca="false">F20/$E$3</f>
        <v>0.00654421296296296</v>
      </c>
    </row>
    <row r="21" s="7" customFormat="true" ht="13.8" hidden="false" customHeight="false" outlineLevel="0" collapsed="false">
      <c r="A21" s="1" t="n">
        <v>15</v>
      </c>
      <c r="B21" s="2" t="s">
        <v>1519</v>
      </c>
      <c r="C21" s="2" t="s">
        <v>19</v>
      </c>
      <c r="E21" s="3" t="n">
        <v>1935</v>
      </c>
      <c r="F21" s="4" t="s">
        <v>1520</v>
      </c>
      <c r="G21" s="5" t="s">
        <v>1488</v>
      </c>
      <c r="H21" s="1" t="n">
        <v>7</v>
      </c>
      <c r="I21" s="1" t="n">
        <v>168</v>
      </c>
      <c r="J21" s="6" t="n">
        <f aca="false">F21/$E$3</f>
        <v>0.00657106481481481</v>
      </c>
    </row>
    <row r="22" s="7" customFormat="true" ht="13.8" hidden="false" customHeight="false" outlineLevel="0" collapsed="false">
      <c r="A22" s="1" t="n">
        <v>16</v>
      </c>
      <c r="B22" s="2" t="s">
        <v>1521</v>
      </c>
      <c r="C22" s="2" t="s">
        <v>1522</v>
      </c>
      <c r="E22" s="3" t="n">
        <v>1939</v>
      </c>
      <c r="F22" s="4" t="s">
        <v>1523</v>
      </c>
      <c r="G22" s="5" t="s">
        <v>1495</v>
      </c>
      <c r="H22" s="1" t="n">
        <v>9</v>
      </c>
      <c r="I22" s="1" t="n">
        <v>167</v>
      </c>
      <c r="J22" s="6" t="n">
        <f aca="false">F22/$E$3</f>
        <v>0.00657407407407407</v>
      </c>
    </row>
    <row r="23" s="7" customFormat="true" ht="13.8" hidden="false" customHeight="false" outlineLevel="0" collapsed="false">
      <c r="A23" s="1" t="n">
        <v>17</v>
      </c>
      <c r="B23" s="2" t="s">
        <v>1524</v>
      </c>
      <c r="C23" s="2" t="s">
        <v>498</v>
      </c>
      <c r="E23" s="3" t="n">
        <v>1964</v>
      </c>
      <c r="F23" s="4" t="s">
        <v>1525</v>
      </c>
      <c r="G23" s="5" t="s">
        <v>1495</v>
      </c>
      <c r="H23" s="1" t="n">
        <v>10</v>
      </c>
      <c r="I23" s="1" t="n">
        <v>182</v>
      </c>
      <c r="J23" s="6" t="n">
        <f aca="false">F23/$E$3</f>
        <v>0.00661481481481482</v>
      </c>
    </row>
    <row r="24" s="7" customFormat="true" ht="13.8" hidden="false" customHeight="false" outlineLevel="0" collapsed="false">
      <c r="A24" s="1" t="n">
        <v>18</v>
      </c>
      <c r="B24" s="2" t="s">
        <v>1526</v>
      </c>
      <c r="C24" s="2" t="s">
        <v>498</v>
      </c>
      <c r="E24" s="3" t="n">
        <v>1975</v>
      </c>
      <c r="F24" s="4" t="s">
        <v>1527</v>
      </c>
      <c r="G24" s="5" t="s">
        <v>1495</v>
      </c>
      <c r="H24" s="1" t="n">
        <v>11</v>
      </c>
      <c r="I24" s="1" t="n">
        <v>183</v>
      </c>
      <c r="J24" s="6" t="n">
        <f aca="false">F24/$E$3</f>
        <v>0.00661759259259259</v>
      </c>
    </row>
    <row r="25" s="7" customFormat="true" ht="13.8" hidden="false" customHeight="false" outlineLevel="0" collapsed="false">
      <c r="A25" s="1" t="n">
        <v>19</v>
      </c>
      <c r="B25" s="2" t="s">
        <v>1528</v>
      </c>
      <c r="C25" s="2" t="s">
        <v>19</v>
      </c>
      <c r="E25" s="3" t="n">
        <v>1989</v>
      </c>
      <c r="F25" s="4" t="s">
        <v>1529</v>
      </c>
      <c r="G25" s="5" t="s">
        <v>1495</v>
      </c>
      <c r="H25" s="1" t="n">
        <v>12</v>
      </c>
      <c r="I25" s="1" t="n">
        <v>632</v>
      </c>
      <c r="J25" s="6" t="n">
        <f aca="false">F25/$E$3</f>
        <v>0.00662175925925926</v>
      </c>
    </row>
    <row r="26" s="7" customFormat="true" ht="13.8" hidden="false" customHeight="false" outlineLevel="0" collapsed="false">
      <c r="A26" s="1" t="n">
        <v>20</v>
      </c>
      <c r="B26" s="2" t="s">
        <v>1530</v>
      </c>
      <c r="C26" s="2" t="s">
        <v>1531</v>
      </c>
      <c r="E26" s="3" t="n">
        <v>1971</v>
      </c>
      <c r="F26" s="4" t="s">
        <v>1532</v>
      </c>
      <c r="G26" s="5" t="s">
        <v>1495</v>
      </c>
      <c r="H26" s="1" t="n">
        <v>13</v>
      </c>
      <c r="I26" s="1" t="n">
        <v>162</v>
      </c>
      <c r="J26" s="6" t="n">
        <f aca="false">F26/$E$3</f>
        <v>0.00667708333333333</v>
      </c>
    </row>
    <row r="27" s="7" customFormat="true" ht="13.8" hidden="false" customHeight="false" outlineLevel="0" collapsed="false">
      <c r="A27" s="1" t="n">
        <v>21</v>
      </c>
      <c r="B27" s="2" t="s">
        <v>1533</v>
      </c>
      <c r="C27" s="2" t="s">
        <v>19</v>
      </c>
      <c r="E27" s="3" t="n">
        <v>1959</v>
      </c>
      <c r="F27" s="4" t="s">
        <v>1534</v>
      </c>
      <c r="G27" s="5" t="s">
        <v>1488</v>
      </c>
      <c r="H27" s="1" t="n">
        <v>8</v>
      </c>
      <c r="I27" s="1" t="n">
        <v>669</v>
      </c>
      <c r="J27" s="6" t="n">
        <f aca="false">F27/$E$3</f>
        <v>0.00668078703703704</v>
      </c>
    </row>
    <row r="28" s="7" customFormat="true" ht="13.8" hidden="false" customHeight="false" outlineLevel="0" collapsed="false">
      <c r="A28" s="1" t="n">
        <v>22</v>
      </c>
      <c r="B28" s="2" t="s">
        <v>1535</v>
      </c>
      <c r="C28" s="2" t="s">
        <v>1531</v>
      </c>
      <c r="E28" s="3" t="n">
        <v>1969</v>
      </c>
      <c r="F28" s="4" t="s">
        <v>1536</v>
      </c>
      <c r="G28" s="5" t="s">
        <v>1495</v>
      </c>
      <c r="H28" s="1" t="n">
        <v>14</v>
      </c>
      <c r="I28" s="1" t="n">
        <v>163</v>
      </c>
      <c r="J28" s="6" t="n">
        <f aca="false">F28/$E$3</f>
        <v>0.00668287037037037</v>
      </c>
    </row>
    <row r="29" s="7" customFormat="true" ht="13.8" hidden="false" customHeight="false" outlineLevel="0" collapsed="false">
      <c r="A29" s="1" t="n">
        <v>23</v>
      </c>
      <c r="B29" s="2" t="s">
        <v>1537</v>
      </c>
      <c r="C29" s="2" t="s">
        <v>1531</v>
      </c>
      <c r="E29" s="3" t="n">
        <v>1974</v>
      </c>
      <c r="F29" s="4" t="s">
        <v>1538</v>
      </c>
      <c r="G29" s="5" t="s">
        <v>1495</v>
      </c>
      <c r="H29" s="1" t="n">
        <v>15</v>
      </c>
      <c r="I29" s="1" t="n">
        <v>165</v>
      </c>
      <c r="J29" s="6" t="n">
        <f aca="false">F29/$E$3</f>
        <v>0.00668472222222222</v>
      </c>
    </row>
    <row r="30" s="7" customFormat="true" ht="13.8" hidden="false" customHeight="false" outlineLevel="0" collapsed="false">
      <c r="A30" s="1" t="n">
        <v>24</v>
      </c>
      <c r="B30" s="2" t="s">
        <v>1539</v>
      </c>
      <c r="C30" s="2" t="s">
        <v>1531</v>
      </c>
      <c r="E30" s="3" t="n">
        <v>1969</v>
      </c>
      <c r="F30" s="4" t="s">
        <v>1540</v>
      </c>
      <c r="G30" s="5" t="s">
        <v>1495</v>
      </c>
      <c r="H30" s="1" t="n">
        <v>16</v>
      </c>
      <c r="I30" s="1" t="n">
        <v>164</v>
      </c>
      <c r="J30" s="6" t="n">
        <f aca="false">F30/$E$3</f>
        <v>0.00668657407407407</v>
      </c>
    </row>
    <row r="31" s="7" customFormat="true" ht="13.8" hidden="false" customHeight="false" outlineLevel="0" collapsed="false">
      <c r="A31" s="1" t="n">
        <v>25</v>
      </c>
      <c r="B31" s="2" t="s">
        <v>1541</v>
      </c>
      <c r="C31" s="2" t="s">
        <v>1531</v>
      </c>
      <c r="E31" s="3" t="n">
        <v>1972</v>
      </c>
      <c r="F31" s="4" t="s">
        <v>1542</v>
      </c>
      <c r="G31" s="5" t="s">
        <v>1495</v>
      </c>
      <c r="H31" s="1" t="n">
        <v>17</v>
      </c>
      <c r="I31" s="1" t="n">
        <v>161</v>
      </c>
      <c r="J31" s="6" t="n">
        <f aca="false">F31/$E$3</f>
        <v>0.0066900462962963</v>
      </c>
    </row>
    <row r="32" s="7" customFormat="true" ht="13.8" hidden="false" customHeight="false" outlineLevel="0" collapsed="false">
      <c r="A32" s="1" t="n">
        <v>26</v>
      </c>
      <c r="B32" s="2" t="s">
        <v>1543</v>
      </c>
      <c r="C32" s="2" t="s">
        <v>19</v>
      </c>
      <c r="E32" s="3" t="n">
        <v>1959</v>
      </c>
      <c r="F32" s="4" t="s">
        <v>1544</v>
      </c>
      <c r="G32" s="5" t="s">
        <v>1495</v>
      </c>
      <c r="H32" s="1" t="n">
        <v>18</v>
      </c>
      <c r="I32" s="1" t="n">
        <v>668</v>
      </c>
      <c r="J32" s="6" t="n">
        <f aca="false">F32/$E$3</f>
        <v>0.0067</v>
      </c>
    </row>
    <row r="33" s="7" customFormat="true" ht="13.8" hidden="false" customHeight="false" outlineLevel="0" collapsed="false">
      <c r="A33" s="1" t="n">
        <v>27</v>
      </c>
      <c r="B33" s="2" t="s">
        <v>1545</v>
      </c>
      <c r="C33" s="2" t="s">
        <v>1546</v>
      </c>
      <c r="E33" s="3" t="n">
        <v>1986</v>
      </c>
      <c r="F33" s="4" t="s">
        <v>1547</v>
      </c>
      <c r="G33" s="5" t="s">
        <v>1488</v>
      </c>
      <c r="H33" s="1" t="n">
        <v>9</v>
      </c>
      <c r="I33" s="1" t="n">
        <v>18</v>
      </c>
      <c r="J33" s="6" t="n">
        <f aca="false">F33/$E$3</f>
        <v>0.00671689814814815</v>
      </c>
    </row>
    <row r="34" s="7" customFormat="true" ht="13.8" hidden="false" customHeight="false" outlineLevel="0" collapsed="false">
      <c r="A34" s="1" t="n">
        <v>28</v>
      </c>
      <c r="B34" s="2" t="s">
        <v>1548</v>
      </c>
      <c r="C34" s="2" t="s">
        <v>1546</v>
      </c>
      <c r="E34" s="3" t="n">
        <v>1988</v>
      </c>
      <c r="F34" s="4" t="s">
        <v>1549</v>
      </c>
      <c r="G34" s="5" t="s">
        <v>1495</v>
      </c>
      <c r="H34" s="1" t="n">
        <v>19</v>
      </c>
      <c r="I34" s="1" t="n">
        <v>17</v>
      </c>
      <c r="J34" s="6" t="n">
        <f aca="false">F34/$E$3</f>
        <v>0.00671944444444444</v>
      </c>
    </row>
    <row r="35" s="7" customFormat="true" ht="13.8" hidden="false" customHeight="false" outlineLevel="0" collapsed="false">
      <c r="A35" s="1" t="n">
        <v>29</v>
      </c>
      <c r="B35" s="2" t="s">
        <v>1550</v>
      </c>
      <c r="C35" s="2" t="s">
        <v>1546</v>
      </c>
      <c r="E35" s="3" t="n">
        <v>1953</v>
      </c>
      <c r="F35" s="4" t="s">
        <v>1551</v>
      </c>
      <c r="G35" s="5" t="s">
        <v>1488</v>
      </c>
      <c r="H35" s="1" t="n">
        <v>10</v>
      </c>
      <c r="I35" s="1" t="n">
        <v>19</v>
      </c>
      <c r="J35" s="6" t="n">
        <f aca="false">F35/$E$3</f>
        <v>0.00672106481481481</v>
      </c>
    </row>
    <row r="36" s="7" customFormat="true" ht="13.8" hidden="false" customHeight="false" outlineLevel="0" collapsed="false">
      <c r="A36" s="1" t="n">
        <v>30</v>
      </c>
      <c r="B36" s="2" t="s">
        <v>1552</v>
      </c>
      <c r="C36" s="2" t="s">
        <v>19</v>
      </c>
      <c r="E36" s="3" t="n">
        <v>1937</v>
      </c>
      <c r="F36" s="4" t="s">
        <v>1553</v>
      </c>
      <c r="G36" s="5" t="s">
        <v>1488</v>
      </c>
      <c r="H36" s="1" t="n">
        <v>11</v>
      </c>
      <c r="I36" s="1" t="n">
        <v>32</v>
      </c>
      <c r="J36" s="6" t="n">
        <f aca="false">F36/$E$3</f>
        <v>0.00693032407407407</v>
      </c>
    </row>
    <row r="37" s="7" customFormat="true" ht="13.8" hidden="false" customHeight="false" outlineLevel="0" collapsed="false">
      <c r="A37" s="1" t="n">
        <v>31</v>
      </c>
      <c r="B37" s="2" t="s">
        <v>1554</v>
      </c>
      <c r="C37" s="2" t="s">
        <v>19</v>
      </c>
      <c r="E37" s="3" t="n">
        <v>1981</v>
      </c>
      <c r="F37" s="4" t="s">
        <v>1555</v>
      </c>
      <c r="G37" s="5" t="s">
        <v>1495</v>
      </c>
      <c r="H37" s="1" t="n">
        <v>20</v>
      </c>
      <c r="I37" s="1" t="n">
        <v>100</v>
      </c>
      <c r="J37" s="6" t="n">
        <f aca="false">F37/$E$3</f>
        <v>0.00731736111111111</v>
      </c>
    </row>
    <row r="38" s="7" customFormat="true" ht="13.8" hidden="false" customHeight="false" outlineLevel="0" collapsed="false">
      <c r="A38" s="1" t="n">
        <v>32</v>
      </c>
      <c r="B38" s="2" t="s">
        <v>1556</v>
      </c>
      <c r="C38" s="2" t="s">
        <v>19</v>
      </c>
      <c r="E38" s="3" t="n">
        <v>1982</v>
      </c>
      <c r="F38" s="4" t="s">
        <v>1557</v>
      </c>
      <c r="G38" s="5" t="s">
        <v>1495</v>
      </c>
      <c r="H38" s="1" t="n">
        <v>21</v>
      </c>
      <c r="I38" s="1" t="n">
        <v>105</v>
      </c>
      <c r="J38" s="6" t="n">
        <f aca="false">F38/$E$3</f>
        <v>0.00732060185185185</v>
      </c>
    </row>
    <row r="39" s="7" customFormat="true" ht="13.8" hidden="false" customHeight="false" outlineLevel="0" collapsed="false">
      <c r="A39" s="1" t="n">
        <v>33</v>
      </c>
      <c r="B39" s="2" t="s">
        <v>1558</v>
      </c>
      <c r="C39" s="2" t="s">
        <v>19</v>
      </c>
      <c r="E39" s="3" t="n">
        <v>1964</v>
      </c>
      <c r="F39" s="4" t="s">
        <v>1559</v>
      </c>
      <c r="G39" s="5" t="s">
        <v>1488</v>
      </c>
      <c r="H39" s="1" t="n">
        <v>12</v>
      </c>
      <c r="I39" s="1" t="n">
        <v>651</v>
      </c>
      <c r="J39" s="6" t="n">
        <f aca="false">F39/$E$3</f>
        <v>0.00866481481481481</v>
      </c>
    </row>
    <row r="40" s="7" customFormat="true" ht="13.8" hidden="false" customHeight="false" outlineLevel="0" collapsed="false">
      <c r="A40" s="1" t="n">
        <v>34</v>
      </c>
      <c r="B40" s="2" t="s">
        <v>1560</v>
      </c>
      <c r="C40" s="2" t="s">
        <v>19</v>
      </c>
      <c r="E40" s="3" t="n">
        <v>1963</v>
      </c>
      <c r="F40" s="4" t="s">
        <v>1561</v>
      </c>
      <c r="G40" s="5" t="s">
        <v>1488</v>
      </c>
      <c r="H40" s="1" t="n">
        <v>13</v>
      </c>
      <c r="I40" s="1" t="n">
        <v>652</v>
      </c>
      <c r="J40" s="6" t="n">
        <f aca="false">F40/$E$3</f>
        <v>0.00875208333333333</v>
      </c>
    </row>
    <row r="41" s="7" customFormat="true" ht="13.8" hidden="false" customHeight="false" outlineLevel="0" collapsed="false">
      <c r="A41" s="1" t="n">
        <v>35</v>
      </c>
      <c r="B41" s="2" t="s">
        <v>1562</v>
      </c>
      <c r="C41" s="2" t="s">
        <v>19</v>
      </c>
      <c r="E41" s="3" t="n">
        <v>1960</v>
      </c>
      <c r="F41" s="4" t="s">
        <v>1563</v>
      </c>
      <c r="G41" s="5" t="s">
        <v>1488</v>
      </c>
      <c r="H41" s="1" t="n">
        <v>14</v>
      </c>
      <c r="I41" s="1" t="n">
        <v>653</v>
      </c>
      <c r="J41" s="6" t="n">
        <f aca="false">F41/$E$3</f>
        <v>0.00878611111111111</v>
      </c>
    </row>
    <row r="42" s="7" customFormat="true" ht="13.8" hidden="false" customHeight="false" outlineLevel="0" collapsed="false">
      <c r="A42" s="1" t="n">
        <v>36</v>
      </c>
      <c r="B42" s="2" t="s">
        <v>1564</v>
      </c>
      <c r="C42" s="2" t="s">
        <v>1565</v>
      </c>
      <c r="E42" s="3" t="n">
        <v>1951</v>
      </c>
      <c r="F42" s="4" t="s">
        <v>1566</v>
      </c>
      <c r="G42" s="5" t="s">
        <v>1488</v>
      </c>
      <c r="H42" s="1" t="n">
        <v>15</v>
      </c>
      <c r="I42" s="1" t="n">
        <v>695</v>
      </c>
      <c r="J42" s="6" t="n">
        <f aca="false">F42/$E$3</f>
        <v>0.00900138888888889</v>
      </c>
    </row>
    <row r="43" s="7" customFormat="true" ht="13.8" hidden="false" customHeight="false" outlineLevel="0" collapsed="false">
      <c r="A43" s="1" t="n">
        <v>37</v>
      </c>
      <c r="B43" s="2" t="s">
        <v>1567</v>
      </c>
      <c r="C43" s="2" t="s">
        <v>19</v>
      </c>
      <c r="E43" s="3" t="n">
        <v>1970</v>
      </c>
      <c r="F43" s="4" t="s">
        <v>1568</v>
      </c>
      <c r="G43" s="5" t="s">
        <v>1495</v>
      </c>
      <c r="H43" s="1" t="n">
        <v>22</v>
      </c>
      <c r="I43" s="1" t="n">
        <v>467</v>
      </c>
      <c r="J43" s="6" t="n">
        <f aca="false">F43/$E$3</f>
        <v>0.00900208333333333</v>
      </c>
    </row>
    <row r="44" s="7" customFormat="true" ht="13.8" hidden="false" customHeight="false" outlineLevel="0" collapsed="false">
      <c r="A44" s="1" t="n">
        <v>38</v>
      </c>
      <c r="B44" s="2" t="s">
        <v>1569</v>
      </c>
      <c r="C44" s="2" t="s">
        <v>19</v>
      </c>
      <c r="E44" s="3" t="n">
        <v>2008</v>
      </c>
      <c r="F44" s="4" t="s">
        <v>1570</v>
      </c>
      <c r="G44" s="5" t="s">
        <v>1488</v>
      </c>
      <c r="H44" s="1" t="n">
        <v>16</v>
      </c>
      <c r="I44" s="1" t="n">
        <v>468</v>
      </c>
      <c r="J44" s="6" t="n">
        <f aca="false">F44/$E$3</f>
        <v>0.0090025462962963</v>
      </c>
    </row>
    <row r="45" s="7" customFormat="true" ht="13.8" hidden="false" customHeight="false" outlineLevel="0" collapsed="false">
      <c r="A45" s="1" t="n">
        <v>39</v>
      </c>
      <c r="B45" s="2" t="s">
        <v>1571</v>
      </c>
      <c r="C45" s="2" t="s">
        <v>198</v>
      </c>
      <c r="E45" s="3" t="n">
        <v>1993</v>
      </c>
      <c r="F45" s="4" t="s">
        <v>1572</v>
      </c>
      <c r="G45" s="5" t="s">
        <v>1495</v>
      </c>
      <c r="H45" s="1" t="n">
        <v>23</v>
      </c>
      <c r="I45" s="1" t="n">
        <v>380</v>
      </c>
      <c r="J45" s="6" t="n">
        <f aca="false">F45/$E$3</f>
        <v>0.00922106481481482</v>
      </c>
    </row>
    <row r="46" s="7" customFormat="true" ht="13.8" hidden="false" customHeight="false" outlineLevel="0" collapsed="false">
      <c r="A46" s="1" t="n">
        <v>40</v>
      </c>
      <c r="B46" s="2" t="s">
        <v>1573</v>
      </c>
      <c r="C46" s="2" t="s">
        <v>198</v>
      </c>
      <c r="E46" s="3" t="n">
        <v>1964</v>
      </c>
      <c r="F46" s="4" t="s">
        <v>1574</v>
      </c>
      <c r="G46" s="5" t="s">
        <v>1495</v>
      </c>
      <c r="H46" s="1" t="n">
        <v>24</v>
      </c>
      <c r="I46" s="1" t="n">
        <v>379</v>
      </c>
      <c r="J46" s="6" t="n">
        <f aca="false">F46/$E$3</f>
        <v>0.00922199074074074</v>
      </c>
    </row>
  </sheetData>
  <mergeCells count="3">
    <mergeCell ref="C3:D3"/>
    <mergeCell ref="F3:G3"/>
    <mergeCell ref="H3:I3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RowHeight="12.75"/>
  <cols>
    <col collapsed="false" hidden="false" max="1" min="1" style="1" width="7.29081632653061"/>
    <col collapsed="false" hidden="false" max="3" min="2" style="2" width="24.8367346938776"/>
    <col collapsed="false" hidden="false" max="5" min="4" style="3" width="6.3469387755102"/>
    <col collapsed="false" hidden="false" max="6" min="6" style="4" width="10.8010204081633"/>
    <col collapsed="false" hidden="false" max="7" min="7" style="5" width="8.23469387755102"/>
    <col collapsed="false" hidden="false" max="9" min="8" style="1" width="8.23469387755102"/>
    <col collapsed="false" hidden="false" max="10" min="10" style="6" width="8.23469387755102"/>
    <col collapsed="false" hidden="false" max="1025" min="11" style="7" width="10.8010204081633"/>
  </cols>
  <sheetData>
    <row r="1" customFormat="false" ht="15" hidden="false" customHeight="false" outlineLevel="0" collapsed="false">
      <c r="A1" s="7" t="s">
        <v>0</v>
      </c>
    </row>
    <row r="2" customFormat="false" ht="6" hidden="false" customHeight="true" outlineLevel="0" collapsed="false">
      <c r="A2" s="7"/>
    </row>
    <row r="3" s="8" customFormat="true" ht="15" hidden="false" customHeight="false" outlineLevel="0" collapsed="false">
      <c r="A3" s="8" t="str">
        <f aca="false">'300 m'!A3</f>
        <v>8. Fitnesslauf </v>
      </c>
      <c r="B3" s="9"/>
      <c r="C3" s="10" t="str">
        <f aca="false">'300 m'!C3:D3</f>
        <v>FC Östringen</v>
      </c>
      <c r="D3" s="10"/>
      <c r="E3" s="11" t="n">
        <v>10</v>
      </c>
      <c r="F3" s="10" t="s">
        <v>1485</v>
      </c>
      <c r="G3" s="10"/>
      <c r="H3" s="12" t="n">
        <f aca="false">'300 m'!H3:I3</f>
        <v>42646</v>
      </c>
      <c r="I3" s="12"/>
      <c r="J3" s="13"/>
    </row>
    <row r="4" customFormat="false" ht="6" hidden="false" customHeight="true" outlineLevel="0" collapsed="false">
      <c r="A4" s="7"/>
    </row>
    <row r="5" s="17" customFormat="true" ht="15" hidden="false" customHeight="false" outlineLevel="0" collapsed="false">
      <c r="A5" s="14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5" t="s">
        <v>9</v>
      </c>
      <c r="G5" s="14" t="s">
        <v>10</v>
      </c>
      <c r="H5" s="14" t="s">
        <v>11</v>
      </c>
      <c r="I5" s="14" t="s">
        <v>12</v>
      </c>
      <c r="J5" s="16" t="s">
        <v>13</v>
      </c>
    </row>
    <row r="6" customFormat="false" ht="15" hidden="false" customHeight="false" outlineLevel="0" collapsed="false">
      <c r="A6" s="18"/>
      <c r="B6" s="19" t="n">
        <f aca="false">SUBTOTAL(3,B7:B1007)</f>
        <v>20</v>
      </c>
      <c r="C6" s="20"/>
      <c r="D6" s="21"/>
      <c r="E6" s="21"/>
      <c r="F6" s="22"/>
      <c r="G6" s="21"/>
      <c r="H6" s="21"/>
      <c r="I6" s="21"/>
      <c r="J6" s="23"/>
    </row>
    <row r="7" s="7" customFormat="true" ht="13.8" hidden="false" customHeight="false" outlineLevel="0" collapsed="false">
      <c r="A7" s="1" t="n">
        <v>1</v>
      </c>
      <c r="B7" s="2" t="s">
        <v>1575</v>
      </c>
      <c r="C7" s="2" t="s">
        <v>924</v>
      </c>
      <c r="E7" s="3" t="n">
        <v>1968</v>
      </c>
      <c r="F7" s="4" t="s">
        <v>1576</v>
      </c>
      <c r="G7" s="5" t="s">
        <v>1495</v>
      </c>
      <c r="H7" s="1" t="n">
        <v>1</v>
      </c>
      <c r="I7" s="1" t="n">
        <v>204</v>
      </c>
      <c r="J7" s="6" t="n">
        <f aca="false">F7/$E$3</f>
        <v>0.00521284722222222</v>
      </c>
    </row>
    <row r="8" s="7" customFormat="true" ht="13.8" hidden="false" customHeight="false" outlineLevel="0" collapsed="false">
      <c r="A8" s="1" t="n">
        <v>2</v>
      </c>
      <c r="B8" s="2" t="s">
        <v>1577</v>
      </c>
      <c r="C8" s="2" t="s">
        <v>1578</v>
      </c>
      <c r="E8" s="3" t="n">
        <v>1962</v>
      </c>
      <c r="F8" s="4" t="s">
        <v>1579</v>
      </c>
      <c r="G8" s="5" t="s">
        <v>1488</v>
      </c>
      <c r="H8" s="1" t="n">
        <v>1</v>
      </c>
      <c r="I8" s="1" t="n">
        <v>700</v>
      </c>
      <c r="J8" s="6" t="n">
        <f aca="false">F8/$E$3</f>
        <v>0.00528148148148148</v>
      </c>
    </row>
    <row r="9" s="7" customFormat="true" ht="13.8" hidden="false" customHeight="false" outlineLevel="0" collapsed="false">
      <c r="A9" s="1" t="n">
        <v>3</v>
      </c>
      <c r="B9" s="2" t="s">
        <v>1580</v>
      </c>
      <c r="C9" s="2" t="s">
        <v>19</v>
      </c>
      <c r="E9" s="3" t="n">
        <v>1956</v>
      </c>
      <c r="F9" s="4" t="s">
        <v>1581</v>
      </c>
      <c r="G9" s="5" t="s">
        <v>1488</v>
      </c>
      <c r="H9" s="1" t="n">
        <v>2</v>
      </c>
      <c r="I9" s="1" t="n">
        <v>254</v>
      </c>
      <c r="J9" s="6" t="n">
        <f aca="false">F9/$E$3</f>
        <v>0.00532418981481481</v>
      </c>
    </row>
    <row r="10" s="7" customFormat="true" ht="13.8" hidden="false" customHeight="false" outlineLevel="0" collapsed="false">
      <c r="A10" s="1" t="n">
        <v>4</v>
      </c>
      <c r="B10" s="2" t="s">
        <v>1582</v>
      </c>
      <c r="C10" s="2" t="s">
        <v>425</v>
      </c>
      <c r="E10" s="3" t="n">
        <v>1962</v>
      </c>
      <c r="F10" s="4" t="s">
        <v>1583</v>
      </c>
      <c r="G10" s="5" t="s">
        <v>1488</v>
      </c>
      <c r="H10" s="1" t="n">
        <v>3</v>
      </c>
      <c r="I10" s="1" t="n">
        <v>320</v>
      </c>
      <c r="J10" s="6" t="n">
        <f aca="false">F10/$E$3</f>
        <v>0.00533148148148148</v>
      </c>
    </row>
    <row r="11" s="7" customFormat="true" ht="13.8" hidden="false" customHeight="false" outlineLevel="0" collapsed="false">
      <c r="A11" s="1" t="n">
        <v>5</v>
      </c>
      <c r="B11" s="2" t="s">
        <v>1584</v>
      </c>
      <c r="C11" s="2" t="s">
        <v>897</v>
      </c>
      <c r="E11" s="3" t="n">
        <v>1958</v>
      </c>
      <c r="F11" s="4" t="s">
        <v>1585</v>
      </c>
      <c r="G11" s="5" t="s">
        <v>1495</v>
      </c>
      <c r="H11" s="1" t="n">
        <v>2</v>
      </c>
      <c r="I11" s="1" t="n">
        <v>242</v>
      </c>
      <c r="J11" s="6" t="n">
        <f aca="false">F11/$E$3</f>
        <v>0.0054650462962963</v>
      </c>
    </row>
    <row r="12" s="7" customFormat="true" ht="13.8" hidden="false" customHeight="false" outlineLevel="0" collapsed="false">
      <c r="A12" s="1" t="n">
        <v>6</v>
      </c>
      <c r="B12" s="2" t="s">
        <v>1586</v>
      </c>
      <c r="C12" s="2" t="s">
        <v>897</v>
      </c>
      <c r="E12" s="3" t="n">
        <v>1976</v>
      </c>
      <c r="F12" s="4" t="s">
        <v>1587</v>
      </c>
      <c r="G12" s="5" t="s">
        <v>1495</v>
      </c>
      <c r="H12" s="1" t="n">
        <v>3</v>
      </c>
      <c r="I12" s="1" t="n">
        <v>240</v>
      </c>
      <c r="J12" s="6" t="n">
        <f aca="false">F12/$E$3</f>
        <v>0.00546701388888889</v>
      </c>
    </row>
    <row r="13" s="7" customFormat="true" ht="13.8" hidden="false" customHeight="false" outlineLevel="0" collapsed="false">
      <c r="A13" s="1" t="n">
        <v>7</v>
      </c>
      <c r="B13" s="2" t="s">
        <v>1588</v>
      </c>
      <c r="C13" s="2" t="s">
        <v>19</v>
      </c>
      <c r="E13" s="3" t="n">
        <v>1962</v>
      </c>
      <c r="F13" s="4" t="s">
        <v>1589</v>
      </c>
      <c r="G13" s="5" t="s">
        <v>1495</v>
      </c>
      <c r="H13" s="1" t="n">
        <v>4</v>
      </c>
      <c r="I13" s="1" t="n">
        <v>26</v>
      </c>
      <c r="J13" s="6" t="n">
        <f aca="false">F13/$E$3</f>
        <v>0.00561585648148148</v>
      </c>
    </row>
    <row r="14" s="7" customFormat="true" ht="13.8" hidden="false" customHeight="false" outlineLevel="0" collapsed="false">
      <c r="A14" s="1" t="n">
        <v>8</v>
      </c>
      <c r="B14" s="2" t="s">
        <v>1590</v>
      </c>
      <c r="C14" s="2" t="s">
        <v>19</v>
      </c>
      <c r="E14" s="3" t="n">
        <v>1974</v>
      </c>
      <c r="F14" s="4" t="s">
        <v>1591</v>
      </c>
      <c r="G14" s="5" t="s">
        <v>1495</v>
      </c>
      <c r="H14" s="1" t="n">
        <v>5</v>
      </c>
      <c r="I14" s="1" t="n">
        <v>374</v>
      </c>
      <c r="J14" s="6" t="n">
        <f aca="false">F14/$E$3</f>
        <v>0.00564293981481481</v>
      </c>
    </row>
    <row r="15" s="7" customFormat="true" ht="13.8" hidden="false" customHeight="false" outlineLevel="0" collapsed="false">
      <c r="A15" s="1" t="n">
        <v>9</v>
      </c>
      <c r="B15" s="2" t="s">
        <v>1592</v>
      </c>
      <c r="C15" s="2" t="s">
        <v>19</v>
      </c>
      <c r="E15" s="3" t="n">
        <v>1970</v>
      </c>
      <c r="F15" s="4" t="s">
        <v>1593</v>
      </c>
      <c r="G15" s="5" t="s">
        <v>1495</v>
      </c>
      <c r="H15" s="1" t="n">
        <v>6</v>
      </c>
      <c r="I15" s="1" t="n">
        <v>373</v>
      </c>
      <c r="J15" s="6" t="n">
        <f aca="false">F15/$E$3</f>
        <v>0.00564594907407408</v>
      </c>
    </row>
    <row r="16" s="7" customFormat="true" ht="13.8" hidden="false" customHeight="false" outlineLevel="0" collapsed="false">
      <c r="A16" s="1" t="n">
        <v>10</v>
      </c>
      <c r="B16" s="2" t="s">
        <v>1594</v>
      </c>
      <c r="C16" s="2" t="s">
        <v>878</v>
      </c>
      <c r="E16" s="3" t="n">
        <v>1969</v>
      </c>
      <c r="F16" s="4" t="s">
        <v>1595</v>
      </c>
      <c r="G16" s="5" t="s">
        <v>1495</v>
      </c>
      <c r="H16" s="1" t="n">
        <v>7</v>
      </c>
      <c r="I16" s="1" t="n">
        <v>1018</v>
      </c>
      <c r="J16" s="6" t="n">
        <f aca="false">F16/$E$3</f>
        <v>0.00566967592592593</v>
      </c>
    </row>
    <row r="17" s="7" customFormat="true" ht="13.8" hidden="false" customHeight="false" outlineLevel="0" collapsed="false">
      <c r="A17" s="1" t="n">
        <v>11</v>
      </c>
      <c r="B17" s="2" t="s">
        <v>1596</v>
      </c>
      <c r="C17" s="2" t="s">
        <v>19</v>
      </c>
      <c r="E17" s="3" t="n">
        <v>1971</v>
      </c>
      <c r="F17" s="4" t="s">
        <v>1597</v>
      </c>
      <c r="G17" s="5" t="s">
        <v>1488</v>
      </c>
      <c r="H17" s="1" t="n">
        <v>4</v>
      </c>
      <c r="I17" s="1" t="n">
        <v>686</v>
      </c>
      <c r="J17" s="6" t="n">
        <f aca="false">F17/$E$3</f>
        <v>0.00567546296296296</v>
      </c>
    </row>
    <row r="18" s="7" customFormat="true" ht="13.8" hidden="false" customHeight="false" outlineLevel="0" collapsed="false">
      <c r="A18" s="1" t="n">
        <v>12</v>
      </c>
      <c r="B18" s="2" t="s">
        <v>1598</v>
      </c>
      <c r="C18" s="2" t="s">
        <v>19</v>
      </c>
      <c r="E18" s="3" t="n">
        <v>1966</v>
      </c>
      <c r="F18" s="4" t="s">
        <v>1599</v>
      </c>
      <c r="G18" s="5" t="s">
        <v>1495</v>
      </c>
      <c r="H18" s="1" t="n">
        <v>8</v>
      </c>
      <c r="I18" s="1" t="n">
        <v>628</v>
      </c>
      <c r="J18" s="6" t="n">
        <f aca="false">F18/$E$3</f>
        <v>0.00568009259259259</v>
      </c>
    </row>
    <row r="19" s="7" customFormat="true" ht="13.8" hidden="false" customHeight="false" outlineLevel="0" collapsed="false">
      <c r="A19" s="1" t="n">
        <v>13</v>
      </c>
      <c r="B19" s="2" t="s">
        <v>1600</v>
      </c>
      <c r="C19" s="2" t="s">
        <v>124</v>
      </c>
      <c r="E19" s="3" t="n">
        <v>1961</v>
      </c>
      <c r="F19" s="4" t="s">
        <v>1601</v>
      </c>
      <c r="G19" s="5" t="s">
        <v>1495</v>
      </c>
      <c r="H19" s="1" t="n">
        <v>9</v>
      </c>
      <c r="I19" s="1" t="n">
        <v>273</v>
      </c>
      <c r="J19" s="6" t="n">
        <f aca="false">F19/$E$3</f>
        <v>0.00568263888888889</v>
      </c>
    </row>
    <row r="20" s="7" customFormat="true" ht="13.8" hidden="false" customHeight="false" outlineLevel="0" collapsed="false">
      <c r="A20" s="1" t="n">
        <v>14</v>
      </c>
      <c r="B20" s="2" t="s">
        <v>1602</v>
      </c>
      <c r="C20" s="2" t="s">
        <v>980</v>
      </c>
      <c r="E20" s="3" t="n">
        <v>1966</v>
      </c>
      <c r="F20" s="4" t="s">
        <v>1603</v>
      </c>
      <c r="G20" s="5" t="s">
        <v>1495</v>
      </c>
      <c r="H20" s="1" t="n">
        <v>10</v>
      </c>
      <c r="I20" s="1" t="n">
        <v>289</v>
      </c>
      <c r="J20" s="6" t="n">
        <f aca="false">F20/$E$3</f>
        <v>0.0057400462962963</v>
      </c>
    </row>
    <row r="21" s="7" customFormat="true" ht="13.8" hidden="false" customHeight="false" outlineLevel="0" collapsed="false">
      <c r="A21" s="1" t="n">
        <v>15</v>
      </c>
      <c r="B21" s="2" t="s">
        <v>1604</v>
      </c>
      <c r="C21" s="2" t="s">
        <v>1605</v>
      </c>
      <c r="E21" s="3" t="n">
        <v>1961</v>
      </c>
      <c r="F21" s="4" t="s">
        <v>1606</v>
      </c>
      <c r="G21" s="5" t="s">
        <v>1488</v>
      </c>
      <c r="H21" s="1" t="n">
        <v>5</v>
      </c>
      <c r="I21" s="1" t="n">
        <v>1007</v>
      </c>
      <c r="J21" s="6" t="n">
        <f aca="false">F21/$E$3</f>
        <v>0.00578344907407407</v>
      </c>
    </row>
    <row r="22" s="7" customFormat="true" ht="13.8" hidden="false" customHeight="false" outlineLevel="0" collapsed="false">
      <c r="A22" s="1" t="n">
        <v>16</v>
      </c>
      <c r="B22" s="2" t="s">
        <v>1607</v>
      </c>
      <c r="C22" s="2" t="s">
        <v>866</v>
      </c>
      <c r="E22" s="3" t="n">
        <v>1956</v>
      </c>
      <c r="F22" s="4" t="s">
        <v>1608</v>
      </c>
      <c r="G22" s="5" t="s">
        <v>1488</v>
      </c>
      <c r="H22" s="1" t="n">
        <v>6</v>
      </c>
      <c r="I22" s="1" t="n">
        <v>127</v>
      </c>
      <c r="J22" s="6" t="n">
        <f aca="false">F22/$E$3</f>
        <v>0.00610798611111111</v>
      </c>
    </row>
    <row r="23" s="7" customFormat="true" ht="13.8" hidden="false" customHeight="false" outlineLevel="0" collapsed="false">
      <c r="A23" s="1" t="n">
        <v>17</v>
      </c>
      <c r="B23" s="2" t="s">
        <v>1609</v>
      </c>
      <c r="C23" s="2" t="s">
        <v>866</v>
      </c>
      <c r="E23" s="3" t="n">
        <v>1954</v>
      </c>
      <c r="F23" s="4" t="s">
        <v>1610</v>
      </c>
      <c r="G23" s="5" t="s">
        <v>1488</v>
      </c>
      <c r="H23" s="1" t="n">
        <v>7</v>
      </c>
      <c r="I23" s="1" t="n">
        <v>128</v>
      </c>
      <c r="J23" s="6" t="n">
        <f aca="false">F23/$E$3</f>
        <v>0.00611018518518519</v>
      </c>
    </row>
    <row r="24" s="7" customFormat="true" ht="13.8" hidden="false" customHeight="false" outlineLevel="0" collapsed="false">
      <c r="A24" s="1" t="n">
        <v>18</v>
      </c>
      <c r="B24" s="2" t="s">
        <v>1611</v>
      </c>
      <c r="C24" s="2" t="s">
        <v>897</v>
      </c>
      <c r="E24" s="3" t="n">
        <v>1972</v>
      </c>
      <c r="F24" s="4" t="s">
        <v>1612</v>
      </c>
      <c r="G24" s="5" t="s">
        <v>1495</v>
      </c>
      <c r="H24" s="1" t="n">
        <v>11</v>
      </c>
      <c r="I24" s="1" t="n">
        <v>241</v>
      </c>
      <c r="J24" s="6" t="n">
        <f aca="false">F24/$E$3</f>
        <v>0.00629270833333333</v>
      </c>
    </row>
    <row r="25" s="7" customFormat="true" ht="13.8" hidden="false" customHeight="false" outlineLevel="0" collapsed="false">
      <c r="A25" s="1" t="n">
        <v>19</v>
      </c>
      <c r="B25" s="2" t="s">
        <v>1613</v>
      </c>
      <c r="C25" s="2" t="s">
        <v>1614</v>
      </c>
      <c r="E25" s="3" t="n">
        <v>1960</v>
      </c>
      <c r="F25" s="4" t="s">
        <v>1615</v>
      </c>
      <c r="G25" s="5" t="s">
        <v>1488</v>
      </c>
      <c r="H25" s="1" t="n">
        <v>8</v>
      </c>
      <c r="I25" s="1" t="n">
        <v>159</v>
      </c>
      <c r="J25" s="6" t="n">
        <f aca="false">F25/$E$3</f>
        <v>0.00682847222222222</v>
      </c>
    </row>
    <row r="26" s="7" customFormat="true" ht="13.8" hidden="false" customHeight="false" outlineLevel="0" collapsed="false">
      <c r="A26" s="1" t="n">
        <v>20</v>
      </c>
      <c r="B26" s="2" t="s">
        <v>1616</v>
      </c>
      <c r="C26" s="2" t="s">
        <v>1614</v>
      </c>
      <c r="E26" s="3" t="n">
        <v>1960</v>
      </c>
      <c r="F26" s="4" t="s">
        <v>1617</v>
      </c>
      <c r="G26" s="5" t="s">
        <v>1495</v>
      </c>
      <c r="H26" s="1" t="n">
        <v>12</v>
      </c>
      <c r="I26" s="1" t="n">
        <v>160</v>
      </c>
      <c r="J26" s="6" t="n">
        <f aca="false">F26/$E$3</f>
        <v>0.00683078703703704</v>
      </c>
    </row>
  </sheetData>
  <mergeCells count="3">
    <mergeCell ref="C3:D3"/>
    <mergeCell ref="F3:G3"/>
    <mergeCell ref="H3:I3"/>
  </mergeCells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LibreOffice/5.2.2.2$Windows_x86 LibreOffice_project/8f96e87c890bf8fa77463cd4b640a2312823f3ad</Application>
  <Company>Laufinfo.eu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2013-03-11T16:47:02Z</dcterms:created>
  <dc:creator>Thomas Schulmerig</dc:creator>
  <dc:description>Reinhard Schrieber: Version 20150405</dc:description>
  <cp:keywords>Ergebnisliste</cp:keywords>
  <dc:language>de-DE</dc:language>
  <cp:lastModifiedBy/>
  <cp:lastPrinted>2015-04-05T08:56:46Z</cp:lastPrinted>
  <dcterms:modified xsi:type="dcterms:W3CDTF">2016-10-03T22:18:24Z</dcterms:modified>
  <cp:revision>15</cp:revision>
  <dc:subject>Ergebnisliste</dc:subject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Laufinfo.eu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ategory">
    <vt:lpwstr>Laufinfo.eu</vt:lpwstr>
  </property>
</Properties>
</file>