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21,1_km" sheetId="26" r:id="rId1"/>
    <sheet name="10_km" sheetId="27" r:id="rId2"/>
    <sheet name="1_km" sheetId="36" r:id="rId3"/>
    <sheet name="PF-W" sheetId="29" r:id="rId4"/>
    <sheet name="PF-M" sheetId="30" r:id="rId5"/>
    <sheet name="PF-Jugend" sheetId="31" r:id="rId6"/>
    <sheet name="PF-Senioren" sheetId="32" r:id="rId7"/>
    <sheet name="PFS-W" sheetId="33" r:id="rId8"/>
    <sheet name="PFS-M" sheetId="34" r:id="rId9"/>
    <sheet name="21km-Maw" sheetId="35" r:id="rId10"/>
  </sheets>
  <definedNames>
    <definedName name="_xlnm._FilterDatabase" localSheetId="2" hidden="1">'1_km'!$A$3:$J$205</definedName>
    <definedName name="_xlnm._FilterDatabase" localSheetId="1" hidden="1">'10_km'!$A$3:$K$371</definedName>
    <definedName name="_xlnm._FilterDatabase" localSheetId="0" hidden="1">'21,1_km'!$A$3:$J$205</definedName>
    <definedName name="_xlnm.Print_Area" localSheetId="2">'1_km'!$A:$J</definedName>
    <definedName name="_xlnm.Print_Area" localSheetId="1">'10_km'!$A:$J</definedName>
    <definedName name="_xlnm.Print_Area" localSheetId="0">'21,1_km'!$A:$J</definedName>
    <definedName name="_xlnm.Print_Titles" localSheetId="2">'1_km'!$1:$2</definedName>
    <definedName name="_xlnm.Print_Titles" localSheetId="1">'10_km'!$1:$2</definedName>
    <definedName name="_xlnm.Print_Titles" localSheetId="0">'21,1_km'!$1:$2</definedName>
    <definedName name="_xlnm.Print_Titles" localSheetId="4">'PF-M'!$A$1:$IV$6</definedName>
    <definedName name="_xlnm.Print_Titles" localSheetId="6">'PF-Senioren'!$A$1:$IV$8</definedName>
  </definedNames>
  <calcPr calcId="125725"/>
</workbook>
</file>

<file path=xl/calcChain.xml><?xml version="1.0" encoding="utf-8"?>
<calcChain xmlns="http://schemas.openxmlformats.org/spreadsheetml/2006/main">
  <c r="J5" i="36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5" i="26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5" i="27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4" i="26"/>
  <c r="J4" i="36"/>
  <c r="B3"/>
  <c r="I1"/>
  <c r="C1"/>
  <c r="A1"/>
  <c r="F1" i="27"/>
  <c r="J4"/>
  <c r="I1"/>
  <c r="C1"/>
  <c r="A1"/>
  <c r="B3"/>
  <c r="B3" i="26"/>
</calcChain>
</file>

<file path=xl/sharedStrings.xml><?xml version="1.0" encoding="utf-8"?>
<sst xmlns="http://schemas.openxmlformats.org/spreadsheetml/2006/main" count="2154" uniqueCount="1205">
  <si>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</si>
  <si>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</si>
  <si>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</si>
  <si>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</si>
  <si>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</si>
  <si>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</si>
  <si>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</si>
  <si>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</si>
  <si>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</si>
  <si>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</si>
  <si>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Karlsruhe</t>
  </si>
  <si>
    <t>M55</t>
  </si>
  <si>
    <t>W45</t>
  </si>
  <si>
    <t>Lauf</t>
  </si>
  <si>
    <t>M A N N S C H A F T S A U S W E R T U N G  -  F R A U E N</t>
  </si>
  <si>
    <t>43. Rheinzaberner Osterlauf über 10 km - TV Rheinzabern - 26. März 2016</t>
  </si>
  <si>
    <t>Pfalzmeisterschaften 10 km</t>
  </si>
  <si>
    <t xml:space="preserve">         1. Platz           TSG Eisenberg                            2:09:46 Stunden</t>
  </si>
  <si>
    <t xml:space="preserve">         Matheis Josefa  -  Neumeister Katrin  -  Eisenbarth Astrid</t>
  </si>
  <si>
    <t xml:space="preserve">         0:38:21 - 0:45:38 - 0:45:47   </t>
  </si>
  <si>
    <t xml:space="preserve"> </t>
  </si>
  <si>
    <t xml:space="preserve">         2. Platz           TV Maikammer                             2:18:41 Stunden</t>
  </si>
  <si>
    <t xml:space="preserve">         Falkenstein Dr. Dorothea  -  Schwarzwälder Sonja  -  Rieger Regina</t>
  </si>
  <si>
    <t xml:space="preserve">         0:45:00 - 0:46:47 - 0:46:54   </t>
  </si>
  <si>
    <t xml:space="preserve">         3. Platz           ESV Ludwigshafen                         2:26:13 Stunden</t>
  </si>
  <si>
    <t xml:space="preserve">         Helfenfinger-Jeck Saskia  -  Feyhl Miriam  -  Herb Sonja</t>
  </si>
  <si>
    <t xml:space="preserve">         0:43:32 - 0:47:17 - 0:55:24   </t>
  </si>
  <si>
    <t xml:space="preserve">         4. Platz           TV Rheinzabern                           2:29:40 Stunden</t>
  </si>
  <si>
    <t xml:space="preserve">         Bollinger-Heine Birgit  -  Brock Birgit  -  Scherff Annabell</t>
  </si>
  <si>
    <t xml:space="preserve">         0:46:37 - 0:50:47 - 0:52:16   </t>
  </si>
  <si>
    <t xml:space="preserve">         5. Platz           LG Rülzheim                              2:30:06 Stunden</t>
  </si>
  <si>
    <t xml:space="preserve">         Kuhn Nicole  -  Bohlinger-Kunz Sibylle  -  Oser Thea</t>
  </si>
  <si>
    <t xml:space="preserve">         0:47:12 - 0:47:13 - 0:55:41   </t>
  </si>
  <si>
    <t xml:space="preserve">         6. Platz           TV Maikammer                             2:31:17 Stunden</t>
  </si>
  <si>
    <t xml:space="preserve">         Reeb Beate  -  Priester Anke  -  Hauck Ursula</t>
  </si>
  <si>
    <t xml:space="preserve">         0:49:36 - 0:49:49 - 0:51:52   </t>
  </si>
  <si>
    <t xml:space="preserve">         7. Platz           TSV Kandel                               2:31:57 Stunden</t>
  </si>
  <si>
    <t xml:space="preserve">         Schwan Gaby  -  Weibel Heidi  -  Kling Gaby</t>
  </si>
  <si>
    <t xml:space="preserve">         0:45:37 - 0:49:08 - 0:57:12   </t>
  </si>
  <si>
    <t xml:space="preserve">         8. Platz           LCO Edenkoben                            2:35:29 Stunden</t>
  </si>
  <si>
    <t xml:space="preserve">         Schiele Ulla  -  Treichel Inge  -  Orlemann Nathalie</t>
  </si>
  <si>
    <t xml:space="preserve">         0:49:39 - 0:51:10 - 0:54:40   </t>
  </si>
  <si>
    <t>Baumann-Team; Wörth-Maximiliansau; Internet: www.laufdv.de           26.03.2016      17:19:44</t>
  </si>
  <si>
    <t>M A N N S C H A F T S A U S W E R T U N G  -  M Ä N N E R</t>
  </si>
  <si>
    <t xml:space="preserve">         1. Platz           1. FC Kaiserslautern                     1:49:01 Stunden</t>
  </si>
  <si>
    <t xml:space="preserve">         Steiner Mario  -  Janzer Jonas  -  Kuby Jürgen</t>
  </si>
  <si>
    <t xml:space="preserve">         0:35:24 - 0:36:31 - 0:37:06   </t>
  </si>
  <si>
    <t xml:space="preserve">         2. Platz           TSG Maxdorf                              1:49:03 Stunden</t>
  </si>
  <si>
    <t xml:space="preserve">         Schlohmann Thomas  -  Lebeau Leander  -  Lebeau Malte</t>
  </si>
  <si>
    <t xml:space="preserve">         0:34:13 - 0:35:17 - 0:39:33   </t>
  </si>
  <si>
    <t xml:space="preserve">         3. Platz           LLG Landstuhl                            1:50:19 Stunden</t>
  </si>
  <si>
    <t xml:space="preserve">         Barnsteiner Alexander  -  Dehaut Thomas  -  Müller Thorsten</t>
  </si>
  <si>
    <t xml:space="preserve">         0:36:00 - 0:36:05 - 0:38:14   </t>
  </si>
  <si>
    <t xml:space="preserve">         4. Platz           TSV Kandel                               1:50:29 Stunden</t>
  </si>
  <si>
    <t xml:space="preserve">         Wagner Philipp  -  Ohler Michael  -  Knöhr Roland</t>
  </si>
  <si>
    <t xml:space="preserve">         0:34:58 - 0:35:39 - 0:39:52   </t>
  </si>
  <si>
    <t xml:space="preserve">         5. Platz           TV Herxheim                              1:52:35 Stunden</t>
  </si>
  <si>
    <t xml:space="preserve">         Trauth Oliver  -  Bentz Volker  -  Wünstel Jörg</t>
  </si>
  <si>
    <t xml:space="preserve">         0:34:22 - 0:36:56 - 0:41:17   </t>
  </si>
  <si>
    <t xml:space="preserve">         6. Platz           TV Rheinzabern                           1:57:36 Stunden</t>
  </si>
  <si>
    <t xml:space="preserve">         Fuchs Johannes  -  Kunsmann Andreas  -  Blessing Sebastian</t>
  </si>
  <si>
    <t xml:space="preserve">         0:38:22 - 0:38:38 - 0:40:36   </t>
  </si>
  <si>
    <t xml:space="preserve">         7. Platz           TuS Heltersberg                          2:00:49 Stunden</t>
  </si>
  <si>
    <t xml:space="preserve">         Binder Jürgen  -  Gloeser Michael  -  Hirseland Lutz</t>
  </si>
  <si>
    <t xml:space="preserve">         0:38:00 - 0:38:26 - 0:44:23   </t>
  </si>
  <si>
    <t xml:space="preserve">         8. Platz           TV Maikammer                             2:00:53 Stunden</t>
  </si>
  <si>
    <t xml:space="preserve">         Lintz Volker  -  Damm Jürgen  -  Küster Jochen</t>
  </si>
  <si>
    <t xml:space="preserve">         0:37:00 - 0:41:26 - 0:42:27   </t>
  </si>
  <si>
    <t xml:space="preserve">         9. Platz           LG Rülzheim                              2:04:30 Stunden</t>
  </si>
  <si>
    <t xml:space="preserve">         Birner Stefan  -  Heiter Werner  -  Masser Michael</t>
  </si>
  <si>
    <t xml:space="preserve">         0:36:42 - 0:43:41 - 0:44:07   </t>
  </si>
  <si>
    <t xml:space="preserve">         10. Platz          LCO Edenkoben                            2:06:18 Stunden</t>
  </si>
  <si>
    <t xml:space="preserve">         Manger Michael  -  Klein Peter  -  Kroll Andreas</t>
  </si>
  <si>
    <t xml:space="preserve">         0:41:36 - 0:42:07 - 0:42:35   </t>
  </si>
  <si>
    <t xml:space="preserve">         11. Platz          LG Kapellen-Drusweiler                   2:11:00 Stunden</t>
  </si>
  <si>
    <t xml:space="preserve">         Hirschinger Klaus  -  Cuntz Karlheinz  -  Riedel Hermann</t>
  </si>
  <si>
    <t xml:space="preserve">         0:39:11 - 0:45:00 - 0:46:49   </t>
  </si>
  <si>
    <t xml:space="preserve">         12. Platz          TV Rheinzabern                           2:11:16 Stunden</t>
  </si>
  <si>
    <t xml:space="preserve">         Estelmann Moritz  -  Brück Reinhard  -  Hölderich Klaus</t>
  </si>
  <si>
    <t xml:space="preserve">         0:40:51 - 0:42:48 - 0:47:37   </t>
  </si>
  <si>
    <t xml:space="preserve">         13. Platz          LG Rülzheim                              2:14:13 Stunden</t>
  </si>
  <si>
    <t xml:space="preserve">         Waldinger Michael  -  Hammer Stephan  -  Hamburger Andreas</t>
  </si>
  <si>
    <t xml:space="preserve">         0:44:18 - 0:44:54 - 0:45:01   </t>
  </si>
  <si>
    <t xml:space="preserve">         14. Platz          TSV Kandel                               2:16:25 Stunden</t>
  </si>
  <si>
    <t xml:space="preserve">         Wagner Markus  -  Lederer Niklas  -  Burg Gerhard</t>
  </si>
  <si>
    <t xml:space="preserve">         0:40:39 - 0:47:25 - 0:48:21   </t>
  </si>
  <si>
    <t xml:space="preserve">         15. Platz          TV Maikammer                             2:18:52 Stunden</t>
  </si>
  <si>
    <t xml:space="preserve">         Seibel Christoph  -  Höchst Martin  -  Langhäuser Lucas</t>
  </si>
  <si>
    <t xml:space="preserve">         0:45:04 - 0:46:48 - 0:47:00   </t>
  </si>
  <si>
    <t xml:space="preserve">         16. Platz          LC Bad Dürkheim                          2:21:17 Stunden</t>
  </si>
  <si>
    <t xml:space="preserve">         Weishaar Thomas  -  Röper Michael  -  Coellen Bernd</t>
  </si>
  <si>
    <t xml:space="preserve">         0:36:52 - 0:48:42 - 0:55:43   </t>
  </si>
  <si>
    <t xml:space="preserve">         17. Platz          LG Rülzheim                              2:32:13 Stunden</t>
  </si>
  <si>
    <t xml:space="preserve">         Wendt Thomas  -  Wolff Bernhard  -  Hörner Gerhard</t>
  </si>
  <si>
    <t xml:space="preserve">         0:47:25 - 0:49:37 - 0:55:11   </t>
  </si>
  <si>
    <t xml:space="preserve">         18. Platz          TV Maikammer                             2:46:51 Stunden</t>
  </si>
  <si>
    <t xml:space="preserve">         Zink Johannes  -  Kroszewski Hans-Ulrich  -  Zangmeister Ernst</t>
  </si>
  <si>
    <t xml:space="preserve">         0:48:22 - 0:54:08 - 1:04:21   </t>
  </si>
  <si>
    <t>Baumann-Team; Wörth-Maximiliansau; Internet: www.laufdv.de          26.03.2016      15:31:15</t>
  </si>
  <si>
    <t>E R G E B N I S L I S T E    -    A L T E R S K L A S S E N</t>
  </si>
  <si>
    <t>Pfalzmeisterschaft 10 km - JUGEND</t>
  </si>
  <si>
    <t xml:space="preserve"> Rang        Name                       Verein                      Nat.    JG    Zeit    Kl.  Platz  Stnr.</t>
  </si>
  <si>
    <t xml:space="preserve">      Altersklasse WSA</t>
  </si>
  <si>
    <t xml:space="preserve">     1  Hartmann Elena                TV Wartenberg-Rohrbach               2001  0:44:58   WSA   152    134 </t>
  </si>
  <si>
    <t xml:space="preserve">      Altersklasse WJB</t>
  </si>
  <si>
    <t xml:space="preserve">     1  Neumeister Katrin             TSG Eisenberg                        1999  0:45:38   WJB   164    135 </t>
  </si>
  <si>
    <t xml:space="preserve">      Altersklasse MJB</t>
  </si>
  <si>
    <t xml:space="preserve">     1  Fuchs Johannes                TV Rheinzabern                       1999  0:38:22   MJB    50     87 </t>
  </si>
  <si>
    <t xml:space="preserve">     2  Matheis Fabio                 TSG Eisenberg                        1999  0:40:11   MJB    70     89 </t>
  </si>
  <si>
    <t xml:space="preserve">     3  Blessing Sebastian            TV Rheinzabern                       2000  0:40:36   MJB    74     85 </t>
  </si>
  <si>
    <t xml:space="preserve">     4  Estelmann Moritz              TV Rheinzabern                       1999  0:40:51   MJB    80     86 </t>
  </si>
  <si>
    <t xml:space="preserve">     5  Lederer Niklas                TSV Kandel                           1999  0:47:25   MJB   196     88 </t>
  </si>
  <si>
    <t>1. Platz      TV Rheinzabern                                         1:59:49 Stunden</t>
  </si>
  <si>
    <t>Fuchs Johannes  -  Blessing Sebastian  -  Estelmann Moritz</t>
  </si>
  <si>
    <t xml:space="preserve">0:38:22 - 0:40:36 - 0:40:51   </t>
  </si>
  <si>
    <t>Baumann-Team; Wörth-Maximiliansau; Internet: www.laufdv.de           26.03.2016      19:53:08</t>
  </si>
  <si>
    <t>Pfalzmeisterschaft 10 km - SENIOREN</t>
  </si>
  <si>
    <t xml:space="preserve">      Altersklasse W30</t>
  </si>
  <si>
    <t xml:space="preserve">     1  Göttel Jessica                1. FC Kaiserslautern                 1982  0:43:18   W30   124     92 </t>
  </si>
  <si>
    <t xml:space="preserve">     2  Rieger Regina                 TV Maikammer                         1984  0:46:54   W30   183     94 </t>
  </si>
  <si>
    <t xml:space="preserve">     3  Kuhn Nicole                   LG Rülzheim                          1983  0:47:12   W30   192     93 </t>
  </si>
  <si>
    <t xml:space="preserve">     4  Feyhl Miriam                  ESV Ludwigshafen                     1982  0:47:17   W30   195     91 </t>
  </si>
  <si>
    <t xml:space="preserve">      Altersklasse W35</t>
  </si>
  <si>
    <t xml:space="preserve">     1  Friedel Janine                TV Herxheim                          1980  0:42:31   W35   105     96 </t>
  </si>
  <si>
    <t xml:space="preserve">     2  Deiß Sonja                    LC Bad Dürkheim                      1978  0:42:42   W35   113     95 </t>
  </si>
  <si>
    <t xml:space="preserve">      Altersklasse W40</t>
  </si>
  <si>
    <t xml:space="preserve">     1  Helfenfinger-Jeck Saskia      ESV Ludwigshafen                     1976  0:43:32   W40   127    101 </t>
  </si>
  <si>
    <t xml:space="preserve">     2  Eisenbarth Astrid             TSG Eisenberg                        1975  0:45:47   W40   167    100 </t>
  </si>
  <si>
    <t xml:space="preserve">     3  Bohlinger-Kunz Sibylle        LG Rülzheim                          1975  0:47:13   W40   193     98 </t>
  </si>
  <si>
    <t xml:space="preserve">     4  Herb Sonja                    ESV Ludwigshafen                     1976  0:55:24   W40   284    102 </t>
  </si>
  <si>
    <t xml:space="preserve">     5  Eckert Diana                  TV Rheinzabern                       1975  0:55:25   W40   285     99 </t>
  </si>
  <si>
    <t xml:space="preserve">     6  Kling Gaby                    TSV Kandel                           1973  0:57:12   W40   306    103 </t>
  </si>
  <si>
    <t xml:space="preserve">      Altersklasse W45</t>
  </si>
  <si>
    <t xml:space="preserve">     1  Falkenstein Dr. Dorothea      TV Maikammer                         1968  0:45:00   W45   154    113 </t>
  </si>
  <si>
    <t xml:space="preserve">     2  Könnel Carolyn                TuS Heltersberg                      1969  0:45:43   W45   166    108 </t>
  </si>
  <si>
    <t xml:space="preserve">     3  Bollinger-Heine Birgit        TV Rheinzabern                       1971  0:46:37   W45   177    105 </t>
  </si>
  <si>
    <t xml:space="preserve">     4  Priester Anke                 TV Maikammer                         1969  0:49:49   W45   229    112 </t>
  </si>
  <si>
    <t xml:space="preserve">     5  Rösel Beatrix                 TSG Eisenberg                        1967  0:50:10   W45   234    121 </t>
  </si>
  <si>
    <t xml:space="preserve">     6  Pilger Petra                  TV Herxheim                          1969  0:50:37   W45   238    109 </t>
  </si>
  <si>
    <t xml:space="preserve">     7  Treichel Inge                 LCO Edenkoben                        1967  0:51:10   W45   243    110 </t>
  </si>
  <si>
    <t xml:space="preserve">      Altersklasse W50</t>
  </si>
  <si>
    <t xml:space="preserve">     1  Matheis Josefa                TSG Eisenberg                        1966  0:38:21   W50    49    118 </t>
  </si>
  <si>
    <t xml:space="preserve">     2  Schwarzwälder Sonja           TV Maikammer                         1963  0:46:47   W50   178    139 </t>
  </si>
  <si>
    <t xml:space="preserve">     3  Reeb Beate                    TV Maikammer                         1964  0:49:36   W50   224    122 </t>
  </si>
  <si>
    <t xml:space="preserve">     4  Brock Birgit                  TV Rheinzabern                       1965  0:50:47   W50   240    115 </t>
  </si>
  <si>
    <t xml:space="preserve">     5  Hauck Ursula                  TV Maikammer                         1964  0:51:52   W50   253    123 </t>
  </si>
  <si>
    <t xml:space="preserve">     6  Scherff Annabell              TV Rheinzabern                       1966  0:52:16   W50   256    119 </t>
  </si>
  <si>
    <t xml:space="preserve">     7  Dehaut Eveline                LLG Landstuhl                        1966  0:59:05   W50   320    116 </t>
  </si>
  <si>
    <t xml:space="preserve">     8  Hammer Judith                 LG Rülzheim                          1963  1:08:03   W50   351    106 </t>
  </si>
  <si>
    <t xml:space="preserve">      Altersklasse W55</t>
  </si>
  <si>
    <t xml:space="preserve">     1  Bendel Jutta                  TuS Heltersberg                      1960  0:43:52   W55   131    114 </t>
  </si>
  <si>
    <t xml:space="preserve">     2  Weibel Heidi                  TSV Kandel                           1961  0:49:08   W55   221    127 </t>
  </si>
  <si>
    <t xml:space="preserve">     3  Schiele Ulla                  LCO Edenkoben                        1957  0:49:39   W55   226    126 </t>
  </si>
  <si>
    <t xml:space="preserve">     4  Lorch Petra                   LLG Landstuhl                        1958  0:59:09   W55   322    125 </t>
  </si>
  <si>
    <t xml:space="preserve">      Altersklasse W60</t>
  </si>
  <si>
    <t xml:space="preserve">     1  Schwan Gaby                   TSV Kandel                           1956  0:45:37   W60   163    129 </t>
  </si>
  <si>
    <t xml:space="preserve">     2  Weber Karin                   TV Maikammer                         1955  0:54:27   W60   274    130 </t>
  </si>
  <si>
    <t xml:space="preserve">     3  Gudel Brigitte                TV Rheinzabern                       1956  0:58:30   W60   315    128 </t>
  </si>
  <si>
    <t xml:space="preserve">      Altersklasse W65</t>
  </si>
  <si>
    <t xml:space="preserve">     1  Lang Ingeborg                 TSV Lambrecht                        1947  0:48:35   W65   217    131 </t>
  </si>
  <si>
    <t xml:space="preserve">     2  Oser Thea                     LG Rülzheim                          1948  0:55:41   W65   289    136 </t>
  </si>
  <si>
    <t xml:space="preserve">      Altersklasse M30</t>
  </si>
  <si>
    <t xml:space="preserve">     1  Trauth Oliver                 TV Herxheim                          1983  0:34:22   M30     5      3 </t>
  </si>
  <si>
    <t xml:space="preserve">     2  Drabold Matthias              LC Haßloch                           1985  0:38:24   M30    52      1 </t>
  </si>
  <si>
    <t xml:space="preserve">     3  Deiß Jens                     TSG Maxdorf                          1984  0:39:40   M30    66     73 </t>
  </si>
  <si>
    <t xml:space="preserve">      Altersklasse M35</t>
  </si>
  <si>
    <t xml:space="preserve">     1  Schlohmann Thomas             TSG Maxdorf                          1981  0:34:13   M35     2      8 </t>
  </si>
  <si>
    <t xml:space="preserve">     2  Schlindwein Florian           LG Neustadt                          1980  0:38:11   M35    44      7 </t>
  </si>
  <si>
    <t xml:space="preserve">     3  Müller Thorsten               LLG Landstuhl                        1978  0:38:14   M35    46      6 </t>
  </si>
  <si>
    <t xml:space="preserve">     4  Wünstel Jörg                  TV Herxheim                          1979  0:41:17   M35    86      9 </t>
  </si>
  <si>
    <t xml:space="preserve">     5  Beilmann Christian            ESV Ludwigshafen                     1980  0:42:44   M35   115      5 </t>
  </si>
  <si>
    <t xml:space="preserve">     6  Zink Johannes                 TV Maikammer                         1981  0:48:22   M35   213     10 </t>
  </si>
  <si>
    <t xml:space="preserve">      Altersklasse M40</t>
  </si>
  <si>
    <t xml:space="preserve">     1  Barnsteiner Alexander         LLG Landstuhl                        1974  0:36:00   M40    17     11 </t>
  </si>
  <si>
    <t xml:space="preserve">     2  Kroll Andreas                 LCO Edenkoben                        1976  0:42:35   M40   108     12 </t>
  </si>
  <si>
    <t xml:space="preserve">     3  Seibel Christoph              TV Maikammer                         1972  0:45:04   M40   158     13 </t>
  </si>
  <si>
    <t xml:space="preserve">      Altersklasse M45</t>
  </si>
  <si>
    <t xml:space="preserve">     1  Steiner Mario                 1. FC Kaiserslautern                 1971  0:35:24   M45    13     25 </t>
  </si>
  <si>
    <t xml:space="preserve">     2  Laudage Jens                  LG Neustadt                          1971  0:35:38   M45    14     22 </t>
  </si>
  <si>
    <t xml:space="preserve">     3  Ohler Michael                 TSV Kandel                           1969  0:35:39   M45    15     24 </t>
  </si>
  <si>
    <t xml:space="preserve">     4  Birner Stefan                 LG Rülzheim                          1968  0:36:42   M45    27     15 </t>
  </si>
  <si>
    <t xml:space="preserve">     5  Bentz Volker                  TV Herxheim                          1971  0:36:56   M45    32     14 </t>
  </si>
  <si>
    <t xml:space="preserve">     6  Lintz Volker                  TV Maikammer                         1967  0:37:00   M45    33     30 </t>
  </si>
  <si>
    <t xml:space="preserve">     7  Kuby Jürgen                   1. FC Kaiserslautern                 1971  0:37:06   M45    35     20 </t>
  </si>
  <si>
    <t xml:space="preserve">     8  Kunsmann Andreas              TV Rheinzabern                       1967  0:38:38   M45    57     21 </t>
  </si>
  <si>
    <t xml:space="preserve">     9  Damm Jürgen                   TV Maikammer                         1968  0:41:26   M45    90     29 </t>
  </si>
  <si>
    <t xml:space="preserve">    10  Fischer Frank                 TV Herxheim                          1967  0:41:40   M45    94     16 </t>
  </si>
  <si>
    <t xml:space="preserve">    11  Kirchmer Michael              LCO Edenkoben                        1971  0:42:36   M45   109     19 </t>
  </si>
  <si>
    <t xml:space="preserve">    12  Masser Michael                LG Rülzheim                          1968  0:44:07   M45   135     23 </t>
  </si>
  <si>
    <t xml:space="preserve">    13  Waldinger Michael             LG Rülzheim                          1968  0:44:18   M45   137     26 </t>
  </si>
  <si>
    <t xml:space="preserve">    14  Hamburger Andreas             LG Rülzheim                          1967  0:45:01   M45   156     17 </t>
  </si>
  <si>
    <t xml:space="preserve">    15  Höchst Martin                 TV Maikammer                         1967  0:46:48   M45   179     31 </t>
  </si>
  <si>
    <t xml:space="preserve">    16  Langhäuser Lucas              TV Maikammer                         1969  0:47:00   M45   185     28 </t>
  </si>
  <si>
    <t xml:space="preserve">    17  Wendt Thomas                  LG Rülzheim                          1968  0:47:25   M45   197     27 </t>
  </si>
  <si>
    <t xml:space="preserve">      Altersklasse M50</t>
  </si>
  <si>
    <t xml:space="preserve">     1  Dehaut Thomas                 LLG Landstuhl                        1963  0:36:05   M50    18     32 </t>
  </si>
  <si>
    <t xml:space="preserve">     2  Weishaar Thomas               LC Bad Dürkheim                      1965  0:36:52   M50    30     39 </t>
  </si>
  <si>
    <t xml:space="preserve">     3  Gloeser Michael               TuS Heltersberg                      1964  0:38:26   M50    54     34 </t>
  </si>
  <si>
    <t xml:space="preserve">     4  Manger Michael                LCO Edenkoben                        1965  0:41:36   M50    91     36 </t>
  </si>
  <si>
    <t xml:space="preserve">     5  Gehrlein Thomas               TV Herxheim                          1963  0:41:43   M50    95     33 </t>
  </si>
  <si>
    <t xml:space="preserve">     6  Küster Jochen                 TV Maikammer                         1962  0:42:27   M50   103     42 </t>
  </si>
  <si>
    <t xml:space="preserve">     7  Matheis Ralf                  TSG Eisenberg                        1965  0:42:43   M50   114     37 </t>
  </si>
  <si>
    <t xml:space="preserve">     8  Hammer Stephan                LG Rülzheim                          1964  0:44:54   M50   148     18 </t>
  </si>
  <si>
    <t xml:space="preserve">     9  Reichert Manfred              ABC Ludwigshafen                     1965  0:47:53   M50   205     38 </t>
  </si>
  <si>
    <t xml:space="preserve">    10  Wolff Bernhard                LG Rülzheim                          1962  0:49:37   M50   225     40 </t>
  </si>
  <si>
    <t xml:space="preserve">      Altersklasse M55</t>
  </si>
  <si>
    <t xml:space="preserve">     1  Binder Jürgen                 TuS Heltersberg                      1960  0:38:00   M55    43     43 </t>
  </si>
  <si>
    <t xml:space="preserve">     2  Hirschinger Klaus             LG Kapellen-Drusweiler               1959  0:39:11   M55    60     45 </t>
  </si>
  <si>
    <t xml:space="preserve">     3  Knöhr Roland                  TSV Kandel                           1960  0:39:52   M55    68     46 </t>
  </si>
  <si>
    <t xml:space="preserve">     4  Wagner Markus                 TSV Kandel                           1961  0:40:39   M55    75     48 </t>
  </si>
  <si>
    <t xml:space="preserve">     5  Lauth Markus                  TV Offenbach                         1961  0:40:42   M55    77     47 </t>
  </si>
  <si>
    <t xml:space="preserve">     6  Klein Peter                   LCO Edenkoben                        1957  0:42:07   M55    99     35 </t>
  </si>
  <si>
    <t xml:space="preserve">     7  Hirseland Lutz                TUS Heltersberg                      1959  0:44:23   M55   141    140 </t>
  </si>
  <si>
    <t xml:space="preserve">     8  Fischer Klaus                 ESV Ludwigshafen                     1960  0:52:28   M55   257     44 </t>
  </si>
  <si>
    <t xml:space="preserve">      Altersklasse M60</t>
  </si>
  <si>
    <t xml:space="preserve">     1  Bold Alexander                1. FC Kaiserslautern                 1955  0:41:01   M60    81     49 </t>
  </si>
  <si>
    <t xml:space="preserve">     2  Brück Reinhard                TV Rheinzabern                       1952  0:42:48   M60   116     50 </t>
  </si>
  <si>
    <t xml:space="preserve">     3  Sanderbeck Dieter             RC Vorwärts Speyer                   1956  0:43:12   M60   122     57 </t>
  </si>
  <si>
    <t xml:space="preserve">     4  Cuntz Karlheinz               LG Kapellen-Drusweiler               1955  0:45:00   M60   153     52 </t>
  </si>
  <si>
    <t xml:space="preserve">     5  Kriegshäuser Dieter           TuS Heltersberg                      1953  0:45:22   M60   161     55 </t>
  </si>
  <si>
    <t xml:space="preserve">     6  Riedel Hermann                LG Kapellen-Drusweiler               1956  0:46:49   M60   180     56 </t>
  </si>
  <si>
    <t xml:space="preserve">     7  Hölderich Klaus               TV Rheinzabern                       1955  0:47:37   M60   200     54 </t>
  </si>
  <si>
    <t xml:space="preserve">     8  Burg Gerhard                  TSV Kandel                           1954  0:48:21   M60   212     51 </t>
  </si>
  <si>
    <t xml:space="preserve">      Altersklasse M65</t>
  </si>
  <si>
    <t xml:space="preserve">     1  Heiter Werner                 LG Rülzheim                          1949  0:43:41   M65   129     60 </t>
  </si>
  <si>
    <t xml:space="preserve">     2  Kuntz Walter                  TV Rheinzabern                       1950  0:47:39   M65   201     61 </t>
  </si>
  <si>
    <t xml:space="preserve">     3  Cuntz Herbert                 LG Kapellen-Drusweiler               1948  0:48:38   M65   218     59 </t>
  </si>
  <si>
    <t xml:space="preserve">     4  Röper Michael                 LC Bad Dürkheim                      1951  0:48:42   M65   219     64 </t>
  </si>
  <si>
    <t xml:space="preserve">     5  Kroszewski Hans-Ulrich        TV Maikammer                         1951  0:54:08   M65   269     66 </t>
  </si>
  <si>
    <t xml:space="preserve">     6  Pleschke Peter                LG Kapellen-Drusweiler               1951  0:54:47   M65   276     63 </t>
  </si>
  <si>
    <t xml:space="preserve">     7  Zangmeister Ernst             TV Maikammer                         1950  1:04:21   M65   345     65 </t>
  </si>
  <si>
    <t xml:space="preserve">      Altersklasse M70</t>
  </si>
  <si>
    <t xml:space="preserve">     1  Schimpf Werner                TV Bad Bergzabern                    1946  0:46:52   M70   182     68 </t>
  </si>
  <si>
    <t xml:space="preserve">      Altersklasse M75</t>
  </si>
  <si>
    <t xml:space="preserve">     1  Hörner Gerhard                LG Rülzheim                          1941  0:55:11   M75   281     67 </t>
  </si>
  <si>
    <t xml:space="preserve">     2  Coellen Bernd                 LC Bad Dürkheim                      1941  0:55:43   M75   290     70 </t>
  </si>
  <si>
    <t xml:space="preserve">      Altersklasse M80</t>
  </si>
  <si>
    <t xml:space="preserve">     1  Mesel Ludwig                  LC Bad Dürkheim                      1935  0:56:36   M80   294     71 </t>
  </si>
  <si>
    <t>1. Platz      TSG Eisenberg                                          2:14:18 Stunden</t>
  </si>
  <si>
    <t>Matheis Josefa  -  Eisenbarth Astrid  -  Rösel Beatrix</t>
  </si>
  <si>
    <t xml:space="preserve">0:38:21 - 0:45:47 - 0:50:10   </t>
  </si>
  <si>
    <t>2. Platz      TV Maikammer                                           2:18:41 Stunden</t>
  </si>
  <si>
    <t>Falkenstein Dr. Dorothea  -  Schwarzwälder Sonja  -  Rieger Regina</t>
  </si>
  <si>
    <t xml:space="preserve">0:45:00 - 0:46:47 - 0:46:54   </t>
  </si>
  <si>
    <t>3. Platz      ESV Ludwigshafen                                       2:26:13 Stunden</t>
  </si>
  <si>
    <t>Helfenfinger-Jeck Saskia  -  Feyhl Miriam  -  Herb Sonja</t>
  </si>
  <si>
    <t xml:space="preserve">0:43:32 - 0:47:17 - 0:55:24   </t>
  </si>
  <si>
    <t>4. Platz      TV Rheinzabern                                         2:29:40 Stunden</t>
  </si>
  <si>
    <t>Bollinger-Heine Birgit  -  Brock Birgit  -  Scherff Annabell</t>
  </si>
  <si>
    <t xml:space="preserve">0:46:37 - 0:50:47 - 0:52:16   </t>
  </si>
  <si>
    <t>5. Platz      LG Rülzheim                                            2:30:06 Stunden</t>
  </si>
  <si>
    <t>Kuhn Nicole  -  Bohlinger-Kunz Sibylle  -  Oser Thea</t>
  </si>
  <si>
    <t xml:space="preserve">0:47:12 - 0:47:13 - 0:55:41   </t>
  </si>
  <si>
    <t>6. Platz      TV Maikammer                                           2:31:17 Stunden</t>
  </si>
  <si>
    <t>Reeb Beate  -  Priester Anke  -  Hauck Ursula</t>
  </si>
  <si>
    <t xml:space="preserve">0:49:36 - 0:49:49 - 0:51:52   </t>
  </si>
  <si>
    <t>7. Platz      TSV Kandel                                             2:31:57 Stunden</t>
  </si>
  <si>
    <t>Schwan Gaby  -  Weibel Heidi  -  Kling Gaby</t>
  </si>
  <si>
    <t xml:space="preserve">0:45:37 - 0:49:08 - 0:57:12   </t>
  </si>
  <si>
    <t>Baumann-Team; Wörth-Maximiliansau; Internet: www.laufdv.de          26.03.2016      19:48:35</t>
  </si>
  <si>
    <t>1. Platz      LLG Landstuhl                                          1:50:19 Stunden</t>
  </si>
  <si>
    <t>Barnsteiner Alexander  -  Dehaut Thomas  -  Müller Thorsten</t>
  </si>
  <si>
    <t xml:space="preserve">0:36:00 - 0:36:05 - 0:38:14   </t>
  </si>
  <si>
    <t>2. Platz      TV Herxheim                                            1:52:35 Stunden</t>
  </si>
  <si>
    <t>Trauth Oliver  -  Bentz Volker  -  Wünstel Jörg</t>
  </si>
  <si>
    <t xml:space="preserve">0:34:22 - 0:36:56 - 0:41:17   </t>
  </si>
  <si>
    <t>3. Platz      1. FC Kaiserslautern                                   1:53:31 Stunden</t>
  </si>
  <si>
    <t>Steiner Mario  -  Kuby Jürgen  -  Bold Alexander</t>
  </si>
  <si>
    <t xml:space="preserve">0:35:24 - 0:37:06 - 0:41:01   </t>
  </si>
  <si>
    <t>4. Platz      TSV Kandel                                             1:56:10 Stunden</t>
  </si>
  <si>
    <t>Ohler Michael  -  Knöhr Roland  -  Wagner Markus</t>
  </si>
  <si>
    <t xml:space="preserve">0:35:39 - 0:39:52 - 0:40:39   </t>
  </si>
  <si>
    <t>5. Platz      TV Maikammer                                           2:00:53 Stunden</t>
  </si>
  <si>
    <t>Lintz Volker  -  Damm Jürgen  -  Küster Jochen</t>
  </si>
  <si>
    <t xml:space="preserve">0:37:00 - 0:41:26 - 0:42:27   </t>
  </si>
  <si>
    <t>6. Platz      TuS Heltersberg                                        2:01:48 Stunden</t>
  </si>
  <si>
    <t>Binder Jürgen  -  Gloeser Michael  -  Kriegshäuser Dieter</t>
  </si>
  <si>
    <t xml:space="preserve">0:38:00 - 0:38:26 - 0:45:22   </t>
  </si>
  <si>
    <t>7. Platz      LG Rülzheim                                            2:04:30 Stunden</t>
  </si>
  <si>
    <t>Birner Stefan  -  Heiter Werner  -  Masser Michael</t>
  </si>
  <si>
    <t xml:space="preserve">0:36:42 - 0:43:41 - 0:44:07   </t>
  </si>
  <si>
    <t>8. Platz      LCO Edenkoben                                          2:06:18 Stunden</t>
  </si>
  <si>
    <t>Manger Michael  -  Klein Peter  -  Kroll Andreas</t>
  </si>
  <si>
    <t xml:space="preserve">0:41:36 - 0:42:07 - 0:42:35   </t>
  </si>
  <si>
    <t>9. Platz      TV Rheinzabern                                         2:09:03 Stunden</t>
  </si>
  <si>
    <t>Kunsmann Andreas  -  Brück Reinhard  -  Hölderich Klaus</t>
  </si>
  <si>
    <t xml:space="preserve">0:38:38 - 0:42:48 - 0:47:37   </t>
  </si>
  <si>
    <t>10. Platz     LG Kapellen-Drusweiler                                 2:11:00 Stunden</t>
  </si>
  <si>
    <t>Hirschinger Klaus  -  Cuntz Karlheinz  -  Riedel Hermann</t>
  </si>
  <si>
    <t xml:space="preserve">0:39:11 - 0:45:00 - 0:46:49   </t>
  </si>
  <si>
    <t>11. Platz     LG Rülzheim                                            2:14:13 Stunden</t>
  </si>
  <si>
    <t>Waldinger Michael  -  Hammer Stephan  -  Hamburger Andreas</t>
  </si>
  <si>
    <t xml:space="preserve">0:44:18 - 0:44:54 - 0:45:01   </t>
  </si>
  <si>
    <t>12. Platz     TV Maikammer                                           2:18:52 Stunden</t>
  </si>
  <si>
    <t>Seibel Christoph  -  Höchst Martin  -  Langhäuser Lucas</t>
  </si>
  <si>
    <t xml:space="preserve">0:45:04 - 0:46:48 - 0:47:00   </t>
  </si>
  <si>
    <t>13. Platz     LC Bad Dürkheim                                        2:21:17 Stunden</t>
  </si>
  <si>
    <t>Weishaar Thomas  -  Röper Michael  -  Coellen Bernd</t>
  </si>
  <si>
    <t xml:space="preserve">0:36:52 - 0:48:42 - 0:55:43   </t>
  </si>
  <si>
    <t>14. Platz     LG Rülzheim                                            2:32:13 Stunden</t>
  </si>
  <si>
    <t>Wendt Thomas  -  Wolff Bernhard  -  Hörner Gerhard</t>
  </si>
  <si>
    <t xml:space="preserve">0:47:25 - 0:49:37 - 0:55:11   </t>
  </si>
  <si>
    <t>15. Platz     TV Maikammer                                           2:46:51 Stunden</t>
  </si>
  <si>
    <t>Zink Johannes  -  Kroszewski Hans-Ulrich  -  Zangmeister Ernst</t>
  </si>
  <si>
    <t xml:space="preserve">0:48:22 - 0:54:08 - 1:04:21   </t>
  </si>
  <si>
    <t>Baumann-Team; Wörth-Maximiliansau; Internet: www.laufdv.de          26.03.2016      19:48:59</t>
  </si>
  <si>
    <t>43. Rheinzaberner Osterlauf über 21.1 km - TV Rheinzabern - 26. März 2016</t>
  </si>
  <si>
    <t xml:space="preserve">                                                                </t>
  </si>
  <si>
    <t xml:space="preserve">         1. Platz           LG Neckar-Enz                            4:18:16 Stunden</t>
  </si>
  <si>
    <t xml:space="preserve">         Großmann Dietmar  -  Craiß Michael  -  Walter Markus</t>
  </si>
  <si>
    <t xml:space="preserve">         1:24:05 - 1:24:21 - 1:29:50   </t>
  </si>
  <si>
    <t xml:space="preserve">         2. Platz           Sandbox Warriors                         4:23:40 Stunden</t>
  </si>
  <si>
    <t xml:space="preserve">         Kegler Lars  -  Kühlwein Dennis  -  Richtberg Falko</t>
  </si>
  <si>
    <t xml:space="preserve">         1:18:36 - 1:29:57 - 1:35:07   </t>
  </si>
  <si>
    <t xml:space="preserve">         3. Platz           LT Rheinhessen-Pfalz                     4:33:05 Stunden</t>
  </si>
  <si>
    <t xml:space="preserve">         Marquedant Dominic  -  Mattern Andreas  -  Binzel Erich</t>
  </si>
  <si>
    <t xml:space="preserve">         1:20:47 - 1:28:43 - 1:43:35   </t>
  </si>
  <si>
    <t xml:space="preserve">         4. Platz           RC Vorwärts Speyer                       4:46:45 Stunden</t>
  </si>
  <si>
    <t xml:space="preserve">         Martin Christian  -  Webel Markus  -  Noack Frank</t>
  </si>
  <si>
    <t xml:space="preserve">         1:27:52 - 1:31:29 - 1:47:24   </t>
  </si>
  <si>
    <t xml:space="preserve">         5. Platz           LSG Karlsruhe                            4:58:05 Stunden</t>
  </si>
  <si>
    <t xml:space="preserve">         Hakenes Christoph  -  Piekorz Norbert  -  Sallak Ohannes</t>
  </si>
  <si>
    <t xml:space="preserve">         1:14:20 - 1:39:59 - 2:03:46   </t>
  </si>
  <si>
    <t xml:space="preserve">         6. Platz           Team Erdinger Alkoholfrei                5:00:06 Stunden</t>
  </si>
  <si>
    <t xml:space="preserve">         Görner Erik  -  Müller Manuel  -  Weihrauch Marcus</t>
  </si>
  <si>
    <t xml:space="preserve">         1:27:31 - 1:44:43 - 1:47:52   </t>
  </si>
  <si>
    <t xml:space="preserve">         7. Platz           TSG Maxdorf                              5:24:15 Stunden</t>
  </si>
  <si>
    <t xml:space="preserve">         Prokasky Niclas  -  Willner Jochen  -  Kästle Siegfried</t>
  </si>
  <si>
    <t xml:space="preserve">         1:24:47 - 1:51:27 - 2:08:01   </t>
  </si>
  <si>
    <t>Baumann-Team; Wörth-Maximiliansau; Internet: www.laufdv.de           26.03.2016      16:45:31</t>
  </si>
  <si>
    <t xml:space="preserve">         1. Platz           LG MuLi                                  5:20:25 Stunden</t>
  </si>
  <si>
    <t xml:space="preserve">         Sauerland Christine  -  Jerg Karin  -  Gesche Tina</t>
  </si>
  <si>
    <t xml:space="preserve">         1:44:05 - 1:47:11 - 1:49:09   </t>
  </si>
  <si>
    <t>Baumann-Team; Wörth-Maximiliansau; Internet: www.laufdv.de           26.03.2016      16:45:09</t>
  </si>
  <si>
    <t>TV Rheinzabern</t>
  </si>
  <si>
    <t>Issac Kibrom</t>
  </si>
  <si>
    <t>LG Kurpfalz</t>
  </si>
  <si>
    <t>MHK</t>
  </si>
  <si>
    <t>Hakenes Christoph</t>
  </si>
  <si>
    <t>LSG Karlsruhe</t>
  </si>
  <si>
    <t>M40</t>
  </si>
  <si>
    <t>Pieczarek Sebastian</t>
  </si>
  <si>
    <t>Laufwelt.de</t>
  </si>
  <si>
    <t>M30</t>
  </si>
  <si>
    <t>Rieker Benedikt</t>
  </si>
  <si>
    <t>PSKarlsruhe Triathlon</t>
  </si>
  <si>
    <t>M35</t>
  </si>
  <si>
    <t>Kegler Lars</t>
  </si>
  <si>
    <t>Sandbox Warriors</t>
  </si>
  <si>
    <t>Müller Jonas</t>
  </si>
  <si>
    <t>Roadrunners Südbaden</t>
  </si>
  <si>
    <t>Scudder John</t>
  </si>
  <si>
    <t>Gärtringen</t>
  </si>
  <si>
    <t>Römer Florian</t>
  </si>
  <si>
    <t>Leipzig</t>
  </si>
  <si>
    <t>Marquedant Dominic</t>
  </si>
  <si>
    <t>LT Rheinhessen-Pfalz</t>
  </si>
  <si>
    <t>Weber Tim</t>
  </si>
  <si>
    <t>SV Oberkollbach</t>
  </si>
  <si>
    <t>Mayer Leonhard</t>
  </si>
  <si>
    <t>TSG Eisenberg</t>
  </si>
  <si>
    <t>M45</t>
  </si>
  <si>
    <t>Hoffmann Tobias</t>
  </si>
  <si>
    <t>LG Laacher See</t>
  </si>
  <si>
    <t>Luft Viktor</t>
  </si>
  <si>
    <t>SV Rotfelden</t>
  </si>
  <si>
    <t>Großmann Dietmar</t>
  </si>
  <si>
    <t>LG Neckar-Enz</t>
  </si>
  <si>
    <t>Craiß Michael</t>
  </si>
  <si>
    <t>M50</t>
  </si>
  <si>
    <t>Prokasky Niclas</t>
  </si>
  <si>
    <t>TSG Maxdorf</t>
  </si>
  <si>
    <t>Herrling Joachim</t>
  </si>
  <si>
    <t>Realschule Bad Schönborn</t>
  </si>
  <si>
    <t>Wangler Natalie</t>
  </si>
  <si>
    <t>WHK</t>
  </si>
  <si>
    <t>Kawerau Tobias</t>
  </si>
  <si>
    <t>LV Merzig</t>
  </si>
  <si>
    <t>Zimmermann Dieter</t>
  </si>
  <si>
    <t>Sparda-Team Rechberghausen</t>
  </si>
  <si>
    <t>Hetzel Sören</t>
  </si>
  <si>
    <t>Karl Dirk</t>
  </si>
  <si>
    <t>TSG Grünstadt</t>
  </si>
  <si>
    <t>Görner Erik</t>
  </si>
  <si>
    <t>Team Erdinger Alkoholfrei</t>
  </si>
  <si>
    <t>Wagner Thorsten</t>
  </si>
  <si>
    <t>LT Pirmasens</t>
  </si>
  <si>
    <t>Martin Christian</t>
  </si>
  <si>
    <t>RC Vorwärts Speyer</t>
  </si>
  <si>
    <t>Rosner Stephan</t>
  </si>
  <si>
    <t>SC Freiburg</t>
  </si>
  <si>
    <t>Mattern Andreas</t>
  </si>
  <si>
    <t>Notheisen Heiko</t>
  </si>
  <si>
    <t>Lußhardtläufer Hambrücken</t>
  </si>
  <si>
    <t>Starcevic Zeljko</t>
  </si>
  <si>
    <t>LT Karlsruhe</t>
  </si>
  <si>
    <t>Diemer Kai</t>
  </si>
  <si>
    <t>LLG Wonnegau</t>
  </si>
  <si>
    <t>Wieczorek René</t>
  </si>
  <si>
    <t>SV Nikar Heidelberg</t>
  </si>
  <si>
    <t>Stoll Horst</t>
  </si>
  <si>
    <t>St. Leon</t>
  </si>
  <si>
    <t>Walter Markus</t>
  </si>
  <si>
    <t>Kühlwein Dennis</t>
  </si>
  <si>
    <t>König Stefan</t>
  </si>
  <si>
    <t>SSV Ludwigshafen</t>
  </si>
  <si>
    <t>Pietruska Christian</t>
  </si>
  <si>
    <t>TSG Jockgrim</t>
  </si>
  <si>
    <t>Webel Markus</t>
  </si>
  <si>
    <t>Ehrhard Tobias</t>
  </si>
  <si>
    <t>.</t>
  </si>
  <si>
    <t>Rohrmann Matthias</t>
  </si>
  <si>
    <t>Wiesloch</t>
  </si>
  <si>
    <t>Scheib Bernhard</t>
  </si>
  <si>
    <t>Eiscafe Winter/ TV Hauenstei</t>
  </si>
  <si>
    <t>Krapp Andreas</t>
  </si>
  <si>
    <t>Sandefjord Norwegen</t>
  </si>
  <si>
    <t>NOR</t>
  </si>
  <si>
    <t>Schoch Mario</t>
  </si>
  <si>
    <t>Lag Obere Murg/Langenbr.</t>
  </si>
  <si>
    <t>Hahn Andreas</t>
  </si>
  <si>
    <t>Pfinztal</t>
  </si>
  <si>
    <t>Scherbarth Thomas</t>
  </si>
  <si>
    <t>LAG Obere Murg</t>
  </si>
  <si>
    <t>Zürker Sabine</t>
  </si>
  <si>
    <t>TV Dudenhofen</t>
  </si>
  <si>
    <t>Deißler Simon</t>
  </si>
  <si>
    <t>Kicken ohne Ball</t>
  </si>
  <si>
    <t>Rottweiler Oliver</t>
  </si>
  <si>
    <t>TV Eutingen</t>
  </si>
  <si>
    <t>Leier Andreas</t>
  </si>
  <si>
    <t>TV Hörden</t>
  </si>
  <si>
    <t>Richtberg Falko</t>
  </si>
  <si>
    <t>Traub Uwe</t>
  </si>
  <si>
    <t>Preißler Roland</t>
  </si>
  <si>
    <t>LT Therme Böblingen</t>
  </si>
  <si>
    <t>Emnet Marcel</t>
  </si>
  <si>
    <t>LSG Zeiskam</t>
  </si>
  <si>
    <t>Lang Günther</t>
  </si>
  <si>
    <t>IGL Reutlingen</t>
  </si>
  <si>
    <t>M60</t>
  </si>
  <si>
    <t>Werner Michael</t>
  </si>
  <si>
    <t>LG Bachrain</t>
  </si>
  <si>
    <t>Silber Georg</t>
  </si>
  <si>
    <t>Dudenhofen</t>
  </si>
  <si>
    <t>Anschütz Jonathan</t>
  </si>
  <si>
    <t>LLG Wustweiler</t>
  </si>
  <si>
    <t>Agena Lutz</t>
  </si>
  <si>
    <t>ISB Karlsruhe</t>
  </si>
  <si>
    <t>Kaupp Peter</t>
  </si>
  <si>
    <t>VfL Ostelsheim</t>
  </si>
  <si>
    <t>Perko Manuel</t>
  </si>
  <si>
    <t>Direkt ins Blut</t>
  </si>
  <si>
    <t>Orth Michael</t>
  </si>
  <si>
    <t>TSG Bruchsal LT</t>
  </si>
  <si>
    <t>Frisch Jochen</t>
  </si>
  <si>
    <t>TSV Speyer</t>
  </si>
  <si>
    <t>Piekorz Norbert</t>
  </si>
  <si>
    <t>Rieger Holger</t>
  </si>
  <si>
    <t>Schäfer Christina</t>
  </si>
  <si>
    <t>TV Forbach</t>
  </si>
  <si>
    <t>W35</t>
  </si>
  <si>
    <t>Bush Julia</t>
  </si>
  <si>
    <t>W30</t>
  </si>
  <si>
    <t>Schmidt Ralph</t>
  </si>
  <si>
    <t>LLG Wonnegau/Team Erdinger</t>
  </si>
  <si>
    <t>Bolz Michael</t>
  </si>
  <si>
    <t>Flugsportverein Kaiserslaute</t>
  </si>
  <si>
    <t>Staiger Harald</t>
  </si>
  <si>
    <t>TV Reichenbach</t>
  </si>
  <si>
    <t>Vogel Michael</t>
  </si>
  <si>
    <t>ESV Calyspo Landau</t>
  </si>
  <si>
    <t>Brünisholz Christian</t>
  </si>
  <si>
    <t>Bruchsal</t>
  </si>
  <si>
    <t>Harianto Irwan</t>
  </si>
  <si>
    <t>Nolte Möbel</t>
  </si>
  <si>
    <t>M65</t>
  </si>
  <si>
    <t>Hutzel Isabelle</t>
  </si>
  <si>
    <t>PS Karlsruhe Triathlon</t>
  </si>
  <si>
    <t>Rühling Axel</t>
  </si>
  <si>
    <t>PWV Insheim</t>
  </si>
  <si>
    <t>Acker Jochen</t>
  </si>
  <si>
    <t>LCO Edenkoben</t>
  </si>
  <si>
    <t>Schneider Franz-Josef</t>
  </si>
  <si>
    <t>FJS Pattonville</t>
  </si>
  <si>
    <t>Ehrhardt Mariann</t>
  </si>
  <si>
    <t>Marathon-Team Ketsch</t>
  </si>
  <si>
    <t>W40</t>
  </si>
  <si>
    <t>Wehland Klaus</t>
  </si>
  <si>
    <t>Böhme Christian-Simon</t>
  </si>
  <si>
    <t>Pamina Herxheim</t>
  </si>
  <si>
    <t>Zimmermann Harald</t>
  </si>
  <si>
    <t>Huttenheim</t>
  </si>
  <si>
    <t>Waltenberger Martin</t>
  </si>
  <si>
    <t>Team Alina-Cafe</t>
  </si>
  <si>
    <t>Karl Wolfgang</t>
  </si>
  <si>
    <t>TSG Maxdorf\United Runners</t>
  </si>
  <si>
    <t>Dages Petra</t>
  </si>
  <si>
    <t>LG Geroldseck Lahr</t>
  </si>
  <si>
    <t>W50</t>
  </si>
  <si>
    <t>Ulshöfer Alfred</t>
  </si>
  <si>
    <t>TV Nöttingen</t>
  </si>
  <si>
    <t>Binzel Erich</t>
  </si>
  <si>
    <t>Burrer Birgit</t>
  </si>
  <si>
    <t>Rutesheim Just For Fun</t>
  </si>
  <si>
    <t>Novak Manuel</t>
  </si>
  <si>
    <t>TTC Dietlingen</t>
  </si>
  <si>
    <t>Sauerland Christine</t>
  </si>
  <si>
    <t>LG MuLi</t>
  </si>
  <si>
    <t>Preuß Nane</t>
  </si>
  <si>
    <t>Rheindamm-Kenianer Speyer</t>
  </si>
  <si>
    <t>Protze Peter</t>
  </si>
  <si>
    <t>Team Pepe</t>
  </si>
  <si>
    <t>Müller Manuel</t>
  </si>
  <si>
    <t>Cimander Robert</t>
  </si>
  <si>
    <t>Ultra Sports</t>
  </si>
  <si>
    <t>Freund Carsten</t>
  </si>
  <si>
    <t>SG Mußbach</t>
  </si>
  <si>
    <t>Gomer Heiko</t>
  </si>
  <si>
    <t>Eppingen</t>
  </si>
  <si>
    <t>Hemminger Ulrich</t>
  </si>
  <si>
    <t>RV Kirrlach</t>
  </si>
  <si>
    <t>Friedrich Volker</t>
  </si>
  <si>
    <t>Apel Roger</t>
  </si>
  <si>
    <t>ASV Landau Fechten</t>
  </si>
  <si>
    <t>Klein Gerhard</t>
  </si>
  <si>
    <t>TSV Annweiler</t>
  </si>
  <si>
    <t>Eisemann Jochen</t>
  </si>
  <si>
    <t>Schwetzingen</t>
  </si>
  <si>
    <t>Ludwig Martin</t>
  </si>
  <si>
    <t>SG Stern Rastatt</t>
  </si>
  <si>
    <t>Jerg Karin</t>
  </si>
  <si>
    <t>Noack Frank</t>
  </si>
  <si>
    <t>Haag Joachim</t>
  </si>
  <si>
    <t>Weihrauch Marcus</t>
  </si>
  <si>
    <t>Gesche Tina</t>
  </si>
  <si>
    <t>Graf Sabine</t>
  </si>
  <si>
    <t>Isover</t>
  </si>
  <si>
    <t>Dobmeier Luise</t>
  </si>
  <si>
    <t>TSG Bruchsal</t>
  </si>
  <si>
    <t>Schumann Enrico</t>
  </si>
  <si>
    <t>RV Schifferstadt</t>
  </si>
  <si>
    <t>Oremek Stefan</t>
  </si>
  <si>
    <t>Ruchheim</t>
  </si>
  <si>
    <t>Lackner Wolfgang</t>
  </si>
  <si>
    <t>LT Mannheim</t>
  </si>
  <si>
    <t>Celik Muharrem</t>
  </si>
  <si>
    <t>67erClub</t>
  </si>
  <si>
    <t>Götz Florian</t>
  </si>
  <si>
    <t>Willner Jochen</t>
  </si>
  <si>
    <t>Ring Andreas</t>
  </si>
  <si>
    <t>TV Hatzenbühl Triathlon</t>
  </si>
  <si>
    <t>Fritsch Ulrich</t>
  </si>
  <si>
    <t>TV Biberach</t>
  </si>
  <si>
    <t>Ehrhard Alexander</t>
  </si>
  <si>
    <t>Ahlers Christina</t>
  </si>
  <si>
    <t>Diegelmann Eric</t>
  </si>
  <si>
    <t>TC Guntersblum</t>
  </si>
  <si>
    <t>Betsch Meike</t>
  </si>
  <si>
    <t>United Runners of Pfalz</t>
  </si>
  <si>
    <t>Betsch Christian</t>
  </si>
  <si>
    <t>Rochelt Herbert</t>
  </si>
  <si>
    <t>Lauftreff M3</t>
  </si>
  <si>
    <t>Mijatovic Roberta</t>
  </si>
  <si>
    <t>ASG Tria Hockenheim</t>
  </si>
  <si>
    <t>Knabe Andreas</t>
  </si>
  <si>
    <t>Pforzheim</t>
  </si>
  <si>
    <t>Eckert Christoph</t>
  </si>
  <si>
    <t>Klings Peter</t>
  </si>
  <si>
    <t>Frankfurt</t>
  </si>
  <si>
    <t>Siegeris Hans-Günter</t>
  </si>
  <si>
    <t>TV Pfaffenweiler</t>
  </si>
  <si>
    <t>M70</t>
  </si>
  <si>
    <t>Feuerstein Hermann</t>
  </si>
  <si>
    <t>LG Kraichtal</t>
  </si>
  <si>
    <t>Koschubs Markus</t>
  </si>
  <si>
    <t>SG Stern Mannheim</t>
  </si>
  <si>
    <t>Siegler Markus</t>
  </si>
  <si>
    <t>Römerberg</t>
  </si>
  <si>
    <t>Nink Dr. Gunter</t>
  </si>
  <si>
    <t>TV Appenweier</t>
  </si>
  <si>
    <t>Maisch Klaus</t>
  </si>
  <si>
    <t>VLG Maximiliansau</t>
  </si>
  <si>
    <t>Torr Mark</t>
  </si>
  <si>
    <t>Mad Heidelberg</t>
  </si>
  <si>
    <t>Sandmaier Helga</t>
  </si>
  <si>
    <t>LAC Insheim</t>
  </si>
  <si>
    <t>W55</t>
  </si>
  <si>
    <t>Schmidt Ralf</t>
  </si>
  <si>
    <t>Haßloch</t>
  </si>
  <si>
    <t>Jäger Hans</t>
  </si>
  <si>
    <t>TSV 05 Rot</t>
  </si>
  <si>
    <t>Ulshöfer Sylvia</t>
  </si>
  <si>
    <t>Scheuermann Albert</t>
  </si>
  <si>
    <t>SV Meckenheim</t>
  </si>
  <si>
    <t>Jenzen Holger</t>
  </si>
  <si>
    <t>JLG Waldbronn</t>
  </si>
  <si>
    <t>Willenbücher Beate</t>
  </si>
  <si>
    <t>Behrens Frank</t>
  </si>
  <si>
    <t>MS Sea-Life Speyer</t>
  </si>
  <si>
    <t>Degen Eva</t>
  </si>
  <si>
    <t>Schmehl Johannes</t>
  </si>
  <si>
    <t>Rottweil</t>
  </si>
  <si>
    <t>Breitfelder Torsten</t>
  </si>
  <si>
    <t>SV Niederseelbach</t>
  </si>
  <si>
    <t>Antoni Peter</t>
  </si>
  <si>
    <t>LT Altburg</t>
  </si>
  <si>
    <t>Sallak Ohannes</t>
  </si>
  <si>
    <t>Czäczine Holger</t>
  </si>
  <si>
    <t>TG Waldsee</t>
  </si>
  <si>
    <t>Korell Monika</t>
  </si>
  <si>
    <t>TB Wilferdingen</t>
  </si>
  <si>
    <t>Hansmann Wolfgang</t>
  </si>
  <si>
    <t>TUS Rüppurr</t>
  </si>
  <si>
    <t>Louis Christine</t>
  </si>
  <si>
    <t>Germersheim</t>
  </si>
  <si>
    <t>Kästle Siegfried</t>
  </si>
  <si>
    <t>Lauinger Siegfried</t>
  </si>
  <si>
    <t>LT Ettlingen</t>
  </si>
  <si>
    <t>Kunzke Rebekka</t>
  </si>
  <si>
    <t>Kunzke Kathrin</t>
  </si>
  <si>
    <t>Heffer Uwe</t>
  </si>
  <si>
    <t>Wipfler Gerhard</t>
  </si>
  <si>
    <t>M75</t>
  </si>
  <si>
    <t>Cöllen Renate</t>
  </si>
  <si>
    <t>LC Bad Dürkheim</t>
  </si>
  <si>
    <t>W65</t>
  </si>
  <si>
    <t>Haag Petra</t>
  </si>
  <si>
    <t>Kölmel Gabriele</t>
  </si>
  <si>
    <t>SWR-Sportclub Baden-Baden</t>
  </si>
  <si>
    <t>Keck-Miller Elena</t>
  </si>
  <si>
    <t>Miller Alex</t>
  </si>
  <si>
    <t>Hollesen Anke</t>
  </si>
  <si>
    <t>Herxheim</t>
  </si>
  <si>
    <t>Wassermann Sandra E.</t>
  </si>
  <si>
    <t>Hoekmeijer Martje</t>
  </si>
  <si>
    <t>Phanos</t>
  </si>
  <si>
    <t>Veit Michael</t>
  </si>
  <si>
    <t>MSC Sandhausen</t>
  </si>
  <si>
    <t>Godon Andreas</t>
  </si>
  <si>
    <t>Rothermel Thomas</t>
  </si>
  <si>
    <t>Waibstadt</t>
  </si>
  <si>
    <t>Schröder Wolfgang</t>
  </si>
  <si>
    <t>DLR Stuttgart</t>
  </si>
  <si>
    <t>Helzel Jennifer</t>
  </si>
  <si>
    <t>Blum Tobias</t>
  </si>
  <si>
    <t>LG Telis Finanz Regensburg</t>
  </si>
  <si>
    <t>Schlohmann Thomas</t>
  </si>
  <si>
    <t>Lang Hannes</t>
  </si>
  <si>
    <t>TV Bretten</t>
  </si>
  <si>
    <t>Hinze Stefan</t>
  </si>
  <si>
    <t>SSC Hanau-Rodenbach</t>
  </si>
  <si>
    <t>Trauth Oliver</t>
  </si>
  <si>
    <t>TV Herxheim</t>
  </si>
  <si>
    <t>Müller Matthias</t>
  </si>
  <si>
    <t>LSG Saarbrücken-Sulzbachtal</t>
  </si>
  <si>
    <t>Wagner Philipp</t>
  </si>
  <si>
    <t>TSV Kandel</t>
  </si>
  <si>
    <t>Schaffrik Raffael</t>
  </si>
  <si>
    <t>SV Waldkirch</t>
  </si>
  <si>
    <t>Salvatore Corriere</t>
  </si>
  <si>
    <t>Weber Benjamin</t>
  </si>
  <si>
    <t>Haubold Martin</t>
  </si>
  <si>
    <t>Spiridon Frankfurt</t>
  </si>
  <si>
    <t>Lebeau Leander</t>
  </si>
  <si>
    <t>Steiner Mario</t>
  </si>
  <si>
    <t>1. FC Kaiserslautern</t>
  </si>
  <si>
    <t>Laudage Jens</t>
  </si>
  <si>
    <t>LG Neustadt</t>
  </si>
  <si>
    <t>Ohler Michael</t>
  </si>
  <si>
    <t>Manz Norman</t>
  </si>
  <si>
    <t>LG Hardt</t>
  </si>
  <si>
    <t>Barnsteiner Alexander</t>
  </si>
  <si>
    <t>LLG Landstuhl</t>
  </si>
  <si>
    <t>Dehaut Thomas</t>
  </si>
  <si>
    <t>Guittet Denis</t>
  </si>
  <si>
    <t>ANA SG Wantzenau</t>
  </si>
  <si>
    <t>FRA</t>
  </si>
  <si>
    <t>Ullrich Philipp</t>
  </si>
  <si>
    <t>TV Bad Bergzabern</t>
  </si>
  <si>
    <t>Rosendahl Richard</t>
  </si>
  <si>
    <t>SSV Huchenfeld</t>
  </si>
  <si>
    <t>Basch Bertrand</t>
  </si>
  <si>
    <t>ANA Lauterbourg AC</t>
  </si>
  <si>
    <t>Thoma Daniel</t>
  </si>
  <si>
    <t>Janzer Jonas</t>
  </si>
  <si>
    <t>Wicke Bastian</t>
  </si>
  <si>
    <t>Neckarsulmer Sport Union</t>
  </si>
  <si>
    <t>Schuster Latifa</t>
  </si>
  <si>
    <t>ASL Robertsau</t>
  </si>
  <si>
    <t>Birner Stefan</t>
  </si>
  <si>
    <t>LG Rülzheim</t>
  </si>
  <si>
    <t>Lieb Jonas</t>
  </si>
  <si>
    <t>Textor Tobias</t>
  </si>
  <si>
    <t>DLC Aachen</t>
  </si>
  <si>
    <t>Weishaar Thomas</t>
  </si>
  <si>
    <t>Hooß Jörg</t>
  </si>
  <si>
    <t>LTF Marpingen</t>
  </si>
  <si>
    <t>Bentz Volker</t>
  </si>
  <si>
    <t>Lintz Volker</t>
  </si>
  <si>
    <t>TV Maikammer</t>
  </si>
  <si>
    <t>Bachmann Dennis</t>
  </si>
  <si>
    <t>Kuby Jürgen</t>
  </si>
  <si>
    <t>Hillmer Tim</t>
  </si>
  <si>
    <t>Reimer Gerald</t>
  </si>
  <si>
    <t>Martin Marko</t>
  </si>
  <si>
    <t>Eiscafé Winter Hääschde</t>
  </si>
  <si>
    <t>Lang Tammo</t>
  </si>
  <si>
    <t>Vogler Kai</t>
  </si>
  <si>
    <t>Dyrtz Andy</t>
  </si>
  <si>
    <t>TV Rheinau</t>
  </si>
  <si>
    <t>Schell Matthias</t>
  </si>
  <si>
    <t>TV Enzberg</t>
  </si>
  <si>
    <t>MJU20</t>
  </si>
  <si>
    <t>Binder Jürgen</t>
  </si>
  <si>
    <t>TuS Heltersberg</t>
  </si>
  <si>
    <t>Schlindwein Florian</t>
  </si>
  <si>
    <t>Godefa Melake</t>
  </si>
  <si>
    <t>Müller Thorsten</t>
  </si>
  <si>
    <t>Münnich Martin</t>
  </si>
  <si>
    <t>Haupt Ralf</t>
  </si>
  <si>
    <t>LT Karlsdorf-Neuthard</t>
  </si>
  <si>
    <t>Matheis Josefa</t>
  </si>
  <si>
    <t>Fuchs Johannes</t>
  </si>
  <si>
    <t>MJU18</t>
  </si>
  <si>
    <t>Schwarz Matthias</t>
  </si>
  <si>
    <t>Drabold Matthias</t>
  </si>
  <si>
    <t>LC Haßloch</t>
  </si>
  <si>
    <t>Keppler Jochen</t>
  </si>
  <si>
    <t>Team AR Sport</t>
  </si>
  <si>
    <t>Gloeser Michael</t>
  </si>
  <si>
    <t>Wedlich Oliver</t>
  </si>
  <si>
    <t>Huß Jörg</t>
  </si>
  <si>
    <t>Einhausen</t>
  </si>
  <si>
    <t>Kunsmann Andreas</t>
  </si>
  <si>
    <t>Rothmund Wolfgang</t>
  </si>
  <si>
    <t>SG Stern Wörth</t>
  </si>
  <si>
    <t>Hetzler Jens</t>
  </si>
  <si>
    <t>TV Offenbach</t>
  </si>
  <si>
    <t>Hirschinger Klaus</t>
  </si>
  <si>
    <t>LG Kapellen-Drusweiler</t>
  </si>
  <si>
    <t>Hoffmann Simone</t>
  </si>
  <si>
    <t>TSV Amicitia Viernheim</t>
  </si>
  <si>
    <t>Emser Uwe</t>
  </si>
  <si>
    <t>Laufteam Pirmasens</t>
  </si>
  <si>
    <t>Vonerden Andreas</t>
  </si>
  <si>
    <t>Lebeau Malte</t>
  </si>
  <si>
    <t>Schumacher Achim</t>
  </si>
  <si>
    <t>LAZ Mosbach Elztal</t>
  </si>
  <si>
    <t>Deiß Jens</t>
  </si>
  <si>
    <t>Tuma-Reuter Rainer</t>
  </si>
  <si>
    <t>Knöhr Roland</t>
  </si>
  <si>
    <t>Ripplinger Alexander</t>
  </si>
  <si>
    <t>Matheis Fabio</t>
  </si>
  <si>
    <t>Schuster Thierry</t>
  </si>
  <si>
    <t>Wahl Thorsten</t>
  </si>
  <si>
    <t>Martens Vera</t>
  </si>
  <si>
    <t>TV Waldstraße Wiesbaden</t>
  </si>
  <si>
    <t>Blessing Sebastian</t>
  </si>
  <si>
    <t>Wagner Markus</t>
  </si>
  <si>
    <t>Schenk Dr. Karin</t>
  </si>
  <si>
    <t>Lauth Markus</t>
  </si>
  <si>
    <t>Bauer Christoph</t>
  </si>
  <si>
    <t>RSV Tria Bühlertal</t>
  </si>
  <si>
    <t>Flöter Daniel</t>
  </si>
  <si>
    <t>Estelmann Moritz</t>
  </si>
  <si>
    <t>Bold Alexander</t>
  </si>
  <si>
    <t>Morlock Stefan</t>
  </si>
  <si>
    <t>Neulingen</t>
  </si>
  <si>
    <t>Biehler Andreas</t>
  </si>
  <si>
    <t>SV Seckenheim</t>
  </si>
  <si>
    <t>Kugele Martina</t>
  </si>
  <si>
    <t>Gaisser Thomas</t>
  </si>
  <si>
    <t>Wünstel Jörg</t>
  </si>
  <si>
    <t>Lang Rouven</t>
  </si>
  <si>
    <t>Lambrecht</t>
  </si>
  <si>
    <t>Menter Markus</t>
  </si>
  <si>
    <t>TF Feuerbach</t>
  </si>
  <si>
    <t>Mungenast Jens</t>
  </si>
  <si>
    <t>Damm Jürgen</t>
  </si>
  <si>
    <t>Manger Michael</t>
  </si>
  <si>
    <t>Busch Georg</t>
  </si>
  <si>
    <t>Ruppertsberg</t>
  </si>
  <si>
    <t>Geib Walter</t>
  </si>
  <si>
    <t>Fischer Frank</t>
  </si>
  <si>
    <t>Gehrlein Thomas</t>
  </si>
  <si>
    <t>Röhle Andreas</t>
  </si>
  <si>
    <t>TUS St. Martin</t>
  </si>
  <si>
    <t>Grüger Patrick</t>
  </si>
  <si>
    <t>SV Önsbach</t>
  </si>
  <si>
    <t>Stritzinger Martin</t>
  </si>
  <si>
    <t>Landau Running Company</t>
  </si>
  <si>
    <t>Klein Peter</t>
  </si>
  <si>
    <t>Stollhof Sebastian</t>
  </si>
  <si>
    <t>SV Imsbach</t>
  </si>
  <si>
    <t>Bohrer Rolf</t>
  </si>
  <si>
    <t>Gollnick Marion</t>
  </si>
  <si>
    <t>Küster Jochen</t>
  </si>
  <si>
    <t>Pfleiderer Max</t>
  </si>
  <si>
    <t>Friedel Janine</t>
  </si>
  <si>
    <t>Kronavetter Gerhard</t>
  </si>
  <si>
    <t>Grünewald Dominika</t>
  </si>
  <si>
    <t>Kroll Andreas</t>
  </si>
  <si>
    <t>Kirchmer Michael</t>
  </si>
  <si>
    <t>Hooß Tanja</t>
  </si>
  <si>
    <t>Ditter Lukas</t>
  </si>
  <si>
    <t>Durlach</t>
  </si>
  <si>
    <t>Fätsch Sandra</t>
  </si>
  <si>
    <t>Eichi's Lauf Laden/ Erdinger</t>
  </si>
  <si>
    <t>Deiß Sonja</t>
  </si>
  <si>
    <t>Matheis Ralf</t>
  </si>
  <si>
    <t>Beilmann Christian</t>
  </si>
  <si>
    <t>ESV Ludwigshafen</t>
  </si>
  <si>
    <t>Brück Reinhard</t>
  </si>
  <si>
    <t>Baumgärtner Stefan</t>
  </si>
  <si>
    <t>Svarnas Angelos</t>
  </si>
  <si>
    <t>Mehlmann Berthold</t>
  </si>
  <si>
    <t>Stimmel-Sports</t>
  </si>
  <si>
    <t>Becker Mario</t>
  </si>
  <si>
    <t>Speyer</t>
  </si>
  <si>
    <t>Hillen Heinz</t>
  </si>
  <si>
    <t>Sanderbeck Dieter</t>
  </si>
  <si>
    <t>Kerth Volker</t>
  </si>
  <si>
    <t>Göttel Jessica</t>
  </si>
  <si>
    <t>Gottstein Mike</t>
  </si>
  <si>
    <t>LV Bietigheim Baden</t>
  </si>
  <si>
    <t>Brendel Alfred</t>
  </si>
  <si>
    <t>PräAktiv Meckenheim</t>
  </si>
  <si>
    <t>Helfenfinger-Jeck Saskia</t>
  </si>
  <si>
    <t>Hofmeister Rainer</t>
  </si>
  <si>
    <t>Forum Team</t>
  </si>
  <si>
    <t>Heiter Werner</t>
  </si>
  <si>
    <t>Marzluf Birgit</t>
  </si>
  <si>
    <t>TV Haueneberstein</t>
  </si>
  <si>
    <t>Bendel Jutta</t>
  </si>
  <si>
    <t>Hackensellner Gregor</t>
  </si>
  <si>
    <t>ICF Karlsruhe</t>
  </si>
  <si>
    <t>Pfleiderer Frank</t>
  </si>
  <si>
    <t>Erhard Hans Jürgen</t>
  </si>
  <si>
    <t>TSG Eintracht Plankstadt</t>
  </si>
  <si>
    <t>Masser Michael</t>
  </si>
  <si>
    <t>Köppel Klaus</t>
  </si>
  <si>
    <t>TG Ötigheim</t>
  </si>
  <si>
    <t>Waldinger Michael</t>
  </si>
  <si>
    <t>Hoffmann Bodo</t>
  </si>
  <si>
    <t>SVO Rheinzabern</t>
  </si>
  <si>
    <t>Korz Sabine</t>
  </si>
  <si>
    <t>LAZ Puma Rhein Sieg</t>
  </si>
  <si>
    <t>Burkhart Oliver</t>
  </si>
  <si>
    <t>Laufteam Felsenland</t>
  </si>
  <si>
    <t>Hirseland Lutz</t>
  </si>
  <si>
    <t>TUS Heltersberg</t>
  </si>
  <si>
    <t>Weilacher Johannes</t>
  </si>
  <si>
    <t>TV Hatzenbühl</t>
  </si>
  <si>
    <t>Möllinger Sophia</t>
  </si>
  <si>
    <t>TSG Heidelberg</t>
  </si>
  <si>
    <t>Basch Raymond</t>
  </si>
  <si>
    <t>Becker Matthias</t>
  </si>
  <si>
    <t>Bellheim</t>
  </si>
  <si>
    <t>MC Dorman Gordon</t>
  </si>
  <si>
    <t>Breitner Benedikt</t>
  </si>
  <si>
    <t>Hammer Stephan</t>
  </si>
  <si>
    <t>Fessler Natalie</t>
  </si>
  <si>
    <t>Team Evaldo Mühlacker</t>
  </si>
  <si>
    <t>Ring Lukas</t>
  </si>
  <si>
    <t>MJU16</t>
  </si>
  <si>
    <t>Ring Markus</t>
  </si>
  <si>
    <t>Hartmann Elena</t>
  </si>
  <si>
    <t>TV Wartenberg-Rohrbach</t>
  </si>
  <si>
    <t>WJU16</t>
  </si>
  <si>
    <t>Cuntz Karlheinz</t>
  </si>
  <si>
    <t>Falkenstein Dr. Dorothea</t>
  </si>
  <si>
    <t>Weigelt Moritz</t>
  </si>
  <si>
    <t>Hamburger Andreas</t>
  </si>
  <si>
    <t>Jung Johanna</t>
  </si>
  <si>
    <t>LT Haßloch</t>
  </si>
  <si>
    <t>Seibel Christoph</t>
  </si>
  <si>
    <t>Hoffmann Johannes</t>
  </si>
  <si>
    <t>LT Hatzenbühl</t>
  </si>
  <si>
    <t>Schäfer Dieter</t>
  </si>
  <si>
    <t>Kriegshäuser Dieter</t>
  </si>
  <si>
    <t>Christmann Janika</t>
  </si>
  <si>
    <t>BSG BioMed Homburg</t>
  </si>
  <si>
    <t>Schwan Gaby</t>
  </si>
  <si>
    <t>W60</t>
  </si>
  <si>
    <t>Neumeister Katrin</t>
  </si>
  <si>
    <t>WJU18</t>
  </si>
  <si>
    <t>Lang Jürgen</t>
  </si>
  <si>
    <t>Könnel Carolyn</t>
  </si>
  <si>
    <t>Eisenbarth Astrid</t>
  </si>
  <si>
    <t>Meckle Martin</t>
  </si>
  <si>
    <t>Meckle Team</t>
  </si>
  <si>
    <t>Kilicaslan Lihan</t>
  </si>
  <si>
    <t>LT Philippsburg</t>
  </si>
  <si>
    <t>Oswald Michael</t>
  </si>
  <si>
    <t>Rottenburg</t>
  </si>
  <si>
    <t>Psariotis Jan</t>
  </si>
  <si>
    <t>Karlsruhe Runners</t>
  </si>
  <si>
    <t>Creutzmann Jürgen</t>
  </si>
  <si>
    <t>LSG Karlsrzhe</t>
  </si>
  <si>
    <t>Büchler Rebecca</t>
  </si>
  <si>
    <t>SOKO 4400</t>
  </si>
  <si>
    <t>Geitz Wolfgang</t>
  </si>
  <si>
    <t>Heidelberg</t>
  </si>
  <si>
    <t>Seibel Harald</t>
  </si>
  <si>
    <t>Eiscafe Winter Häschde</t>
  </si>
  <si>
    <t>Pawlowska Kamila</t>
  </si>
  <si>
    <t>Bollinger-Heine Birgit</t>
  </si>
  <si>
    <t>Schwarzwälder Sonja</t>
  </si>
  <si>
    <t>Höchst Martin</t>
  </si>
  <si>
    <t>Riedel Hermann</t>
  </si>
  <si>
    <t>Gailfuß Andreas</t>
  </si>
  <si>
    <t>Schimpf Werner</t>
  </si>
  <si>
    <t>Rieger Regina</t>
  </si>
  <si>
    <t>Job Marcel</t>
  </si>
  <si>
    <t>Langhäuser Lucas</t>
  </si>
  <si>
    <t>Bemsch Dorothea</t>
  </si>
  <si>
    <t>Walz Florian</t>
  </si>
  <si>
    <t>Kienzler Werner</t>
  </si>
  <si>
    <t>Falk Florian</t>
  </si>
  <si>
    <t>Imhoff Andreas</t>
  </si>
  <si>
    <t>Hemminger Johannes</t>
  </si>
  <si>
    <t>Kuhn Nicole</t>
  </si>
  <si>
    <t>Bohlinger-Kunz Sibylle</t>
  </si>
  <si>
    <t>Jizba Manfred</t>
  </si>
  <si>
    <t>Feyhl Miriam</t>
  </si>
  <si>
    <t>Lederer Niklas</t>
  </si>
  <si>
    <t>Wendt Thomas</t>
  </si>
  <si>
    <t>Straub Norbert</t>
  </si>
  <si>
    <t>Schriesheim</t>
  </si>
  <si>
    <t>Zeil Beritta</t>
  </si>
  <si>
    <t>Hölderich Klaus</t>
  </si>
  <si>
    <t>Kuntz Walter</t>
  </si>
  <si>
    <t>Hauck Manuel</t>
  </si>
  <si>
    <t>Hirsch Wolfgang</t>
  </si>
  <si>
    <t>Bast Nikolaus</t>
  </si>
  <si>
    <t>Steinfeld</t>
  </si>
  <si>
    <t>Reichert Manfred</t>
  </si>
  <si>
    <t>ABC Ludwigshafen</t>
  </si>
  <si>
    <t>Schrickel Martin</t>
  </si>
  <si>
    <t>SG Spk-Rastatt-Gernsbach</t>
  </si>
  <si>
    <t>Hodapp Norbert</t>
  </si>
  <si>
    <t>SC Önsbach</t>
  </si>
  <si>
    <t>Rühlmann Jenny</t>
  </si>
  <si>
    <t>Koptik David</t>
  </si>
  <si>
    <t>Gahm Sabrina</t>
  </si>
  <si>
    <t>Hornung Alexander</t>
  </si>
  <si>
    <t>TSC Hochstadt</t>
  </si>
  <si>
    <t>Burg Gerhard</t>
  </si>
  <si>
    <t>Zink Johannes</t>
  </si>
  <si>
    <t>Neuhäuser Winfried</t>
  </si>
  <si>
    <t>Goldfüßler Stadt Pforzheim</t>
  </si>
  <si>
    <t>Brossart Elvira</t>
  </si>
  <si>
    <t>Hoffmann Thomas</t>
  </si>
  <si>
    <t>Lang Ingeborg</t>
  </si>
  <si>
    <t>TSV Lambrecht</t>
  </si>
  <si>
    <t>Cuntz Herbert</t>
  </si>
  <si>
    <t>Röper Michael</t>
  </si>
  <si>
    <t>Köppel Marion</t>
  </si>
  <si>
    <t>Weibel Heidi</t>
  </si>
  <si>
    <t>Lüpertz Regine</t>
  </si>
  <si>
    <t>Fätsch Hans Michael</t>
  </si>
  <si>
    <t>Reeb Beate</t>
  </si>
  <si>
    <t>Wolff Bernhard</t>
  </si>
  <si>
    <t>Schiele Ulla</t>
  </si>
  <si>
    <t>Kuntz Jerome</t>
  </si>
  <si>
    <t>SSV Offenbach</t>
  </si>
  <si>
    <t>Dyballa Andreas</t>
  </si>
  <si>
    <t>Priester Anke</t>
  </si>
  <si>
    <t>Klein Monika</t>
  </si>
  <si>
    <t>Schell Harald</t>
  </si>
  <si>
    <t>Kuntz Samira</t>
  </si>
  <si>
    <t>Dietrich Peter</t>
  </si>
  <si>
    <t>Mühlacker</t>
  </si>
  <si>
    <t>Rösel Beatrix</t>
  </si>
  <si>
    <t>Fischer Michael</t>
  </si>
  <si>
    <t>AFC Neupotz</t>
  </si>
  <si>
    <t>Löhr Horst</t>
  </si>
  <si>
    <t>Doppler Rudi</t>
  </si>
  <si>
    <t>Essingen</t>
  </si>
  <si>
    <t>Pilger Petra</t>
  </si>
  <si>
    <t>Schlindwein Christian</t>
  </si>
  <si>
    <t>Mannheim</t>
  </si>
  <si>
    <t>Brock Birgit</t>
  </si>
  <si>
    <t>Wünstel Roger</t>
  </si>
  <si>
    <t>Burckhart Peter</t>
  </si>
  <si>
    <t>Pfälzer Flitzer</t>
  </si>
  <si>
    <t>Treichel Inge</t>
  </si>
  <si>
    <t>Cerasa Francesco</t>
  </si>
  <si>
    <t>Laufjunkie.de</t>
  </si>
  <si>
    <t>Swarowsky Egon</t>
  </si>
  <si>
    <t>Czäczine Tobias</t>
  </si>
  <si>
    <t>Heuckewalder SV</t>
  </si>
  <si>
    <t>Schwarz-Weichhart Birgit</t>
  </si>
  <si>
    <t>Schwarz Karl</t>
  </si>
  <si>
    <t>LRC</t>
  </si>
  <si>
    <t>Huber Marc</t>
  </si>
  <si>
    <t>Leszinski Ralf</t>
  </si>
  <si>
    <t>Psyk Andreas</t>
  </si>
  <si>
    <t>Westerhorstmann Kathleen</t>
  </si>
  <si>
    <t>Bornheim</t>
  </si>
  <si>
    <t>Hauck Ursula</t>
  </si>
  <si>
    <t>Haack Juliane</t>
  </si>
  <si>
    <t>Gündra Harry</t>
  </si>
  <si>
    <t>Scherff Annabell</t>
  </si>
  <si>
    <t>Fischer Klaus</t>
  </si>
  <si>
    <t>Jilg Hans</t>
  </si>
  <si>
    <t>Martos Andrés</t>
  </si>
  <si>
    <t>Team K&amp;K</t>
  </si>
  <si>
    <t>Kuntz Jonathan</t>
  </si>
  <si>
    <t>Alfdorf</t>
  </si>
  <si>
    <t>Holzwarth Reiner</t>
  </si>
  <si>
    <t>The Oldstars</t>
  </si>
  <si>
    <t>Sticher Jasmin</t>
  </si>
  <si>
    <t>Kossmann Laufdesign</t>
  </si>
  <si>
    <t>Kaas Oliver</t>
  </si>
  <si>
    <t>Jockgrim</t>
  </si>
  <si>
    <t>Black Michael</t>
  </si>
  <si>
    <t>PSV Mannheim</t>
  </si>
  <si>
    <t>Trauth Jennifer</t>
  </si>
  <si>
    <t>Trauth Hans</t>
  </si>
  <si>
    <t>Schneider Bjoern</t>
  </si>
  <si>
    <t>Bentz Hans-Jürgen</t>
  </si>
  <si>
    <t>Kroszewski Hans-Ulrich</t>
  </si>
  <si>
    <t>Maier Elisabeth</t>
  </si>
  <si>
    <t>Schell Henriette</t>
  </si>
  <si>
    <t>WJU20</t>
  </si>
  <si>
    <t>Kuntz Matthias</t>
  </si>
  <si>
    <t>Hoffmann Ignaz</t>
  </si>
  <si>
    <t>Weber Karin</t>
  </si>
  <si>
    <t>Orlemann Nathalie</t>
  </si>
  <si>
    <t>Pleschke Peter</t>
  </si>
  <si>
    <t>Baatz Stefan</t>
  </si>
  <si>
    <t>Cergic Predrag</t>
  </si>
  <si>
    <t>Jende Hannes</t>
  </si>
  <si>
    <t>Wuppertal</t>
  </si>
  <si>
    <t>Dankler Denise</t>
  </si>
  <si>
    <t>Hörner Gerhard</t>
  </si>
  <si>
    <t>Müller Marion</t>
  </si>
  <si>
    <t>KVBW</t>
  </si>
  <si>
    <t>Rittershofer Jörg</t>
  </si>
  <si>
    <t>Herb Sonja</t>
  </si>
  <si>
    <t>Eckert Diana</t>
  </si>
  <si>
    <t>Dres Mariella</t>
  </si>
  <si>
    <t>Weilacher Franz-Heinrich</t>
  </si>
  <si>
    <t>Wagner Andrea</t>
  </si>
  <si>
    <t>Worms</t>
  </si>
  <si>
    <t>Oser Thea</t>
  </si>
  <si>
    <t>Coellen Bernd</t>
  </si>
  <si>
    <t>Vetter Friedbert</t>
  </si>
  <si>
    <t>Hoffmann Bianca</t>
  </si>
  <si>
    <t>Beck Hans-Joachim</t>
  </si>
  <si>
    <t>TV Alzey</t>
  </si>
  <si>
    <t>Mesel Ludwig</t>
  </si>
  <si>
    <t>M80</t>
  </si>
  <si>
    <t>Kartmann Christian</t>
  </si>
  <si>
    <t>Luppert Jürgen</t>
  </si>
  <si>
    <t>Landau</t>
  </si>
  <si>
    <t>Behr Oskar</t>
  </si>
  <si>
    <t>Jung Christel</t>
  </si>
  <si>
    <t>SGD Süd Neustadt</t>
  </si>
  <si>
    <t>Gebhard Werner</t>
  </si>
  <si>
    <t>Silvesterlauf Trier</t>
  </si>
  <si>
    <t>Zimmermann Sabine</t>
  </si>
  <si>
    <t>Eschenbach</t>
  </si>
  <si>
    <t>Baschnagel Isabell</t>
  </si>
  <si>
    <t>Just For Fun</t>
  </si>
  <si>
    <t>Baschnagel Helmut</t>
  </si>
  <si>
    <t>Kuntz Daniel</t>
  </si>
  <si>
    <t>Pfirrmann Rolf</t>
  </si>
  <si>
    <t>Moser Joachim</t>
  </si>
  <si>
    <t>Kling Gaby</t>
  </si>
  <si>
    <t>Roth Klaus</t>
  </si>
  <si>
    <t>Duppke Thomas</t>
  </si>
  <si>
    <t>LG Mannheim</t>
  </si>
  <si>
    <t>Krieg Monika</t>
  </si>
  <si>
    <t>Vischer Uwe</t>
  </si>
  <si>
    <t>Gazelle Pforzheim</t>
  </si>
  <si>
    <t>Hucker Manfred</t>
  </si>
  <si>
    <t>ESG Frankonia Karlsruhe</t>
  </si>
  <si>
    <t>Knauber Gerlinde</t>
  </si>
  <si>
    <t>Ski Club Kandel</t>
  </si>
  <si>
    <t>Hastenteufel Hermann</t>
  </si>
  <si>
    <t>Mosbach</t>
  </si>
  <si>
    <t>Aures Peter</t>
  </si>
  <si>
    <t>LG Waldsee</t>
  </si>
  <si>
    <t>Gudel Brigitte</t>
  </si>
  <si>
    <t>Jud Rudi</t>
  </si>
  <si>
    <t>Wander Jürgen</t>
  </si>
  <si>
    <t>Heart Racer Team</t>
  </si>
  <si>
    <t>Dwornik Eva</t>
  </si>
  <si>
    <t>Wünstel-Schiefer Ruth</t>
  </si>
  <si>
    <t>Dehaut Eveline</t>
  </si>
  <si>
    <t>Feikert Wolfgang</t>
  </si>
  <si>
    <t>Lorch Petra</t>
  </si>
  <si>
    <t>Pfeifer Helmut</t>
  </si>
  <si>
    <t>Hauck Nina</t>
  </si>
  <si>
    <t>Liebau Simone</t>
  </si>
  <si>
    <t>Strasser Klaus</t>
  </si>
  <si>
    <t>Völkel Peter</t>
  </si>
  <si>
    <t>Kaufmann Steffen</t>
  </si>
  <si>
    <t>Spengler Lisa</t>
  </si>
  <si>
    <t>Müller Ulrike</t>
  </si>
  <si>
    <t>Burrer Karoline</t>
  </si>
  <si>
    <t>Kehl</t>
  </si>
  <si>
    <t>Bless Gudrun</t>
  </si>
  <si>
    <t>Lang Andreas</t>
  </si>
  <si>
    <t>Roth Elke</t>
  </si>
  <si>
    <t>Reitclub Petersau</t>
  </si>
  <si>
    <t>Wagner Brigitte</t>
  </si>
  <si>
    <t>TV Hinterweidenthal</t>
  </si>
  <si>
    <t>Kuntz Johannes</t>
  </si>
  <si>
    <t>Held Ulla</t>
  </si>
  <si>
    <t>Spindler Karl</t>
  </si>
  <si>
    <t>Brock Sarah</t>
  </si>
  <si>
    <t>Herrling Annika</t>
  </si>
  <si>
    <t>Bad Schönborn</t>
  </si>
  <si>
    <t>Nauerth Doris</t>
  </si>
  <si>
    <t>Lackner Christine</t>
  </si>
  <si>
    <t>Ehnes Petra</t>
  </si>
  <si>
    <t>SGD Süd</t>
  </si>
  <si>
    <t>Klink Stephanie</t>
  </si>
  <si>
    <t>Zangmeister Ernst</t>
  </si>
  <si>
    <t>Glöckner Martina</t>
  </si>
  <si>
    <t>Hauck Thomas</t>
  </si>
  <si>
    <t>Keller Bernhard</t>
  </si>
  <si>
    <t>LT Leimersheim</t>
  </si>
  <si>
    <t>Müller Ilona</t>
  </si>
  <si>
    <t>Lauth Gerard</t>
  </si>
  <si>
    <t>Elsass Adot</t>
  </si>
  <si>
    <t>Hammer Judith</t>
  </si>
  <si>
    <t>Widmann Jacques</t>
  </si>
  <si>
    <t>Seip-Lenz Erika</t>
  </si>
  <si>
    <t>Freiraum Team</t>
  </si>
  <si>
    <t>Hübner Andrea</t>
  </si>
  <si>
    <t>Wiedenmann Walter</t>
  </si>
  <si>
    <t>Peters Ute</t>
  </si>
  <si>
    <t>Ottersheim</t>
  </si>
  <si>
    <t>Karl Tebeau</t>
  </si>
  <si>
    <t>Rippe Walter</t>
  </si>
  <si>
    <t>LC Mörfelden Walldorf</t>
  </si>
  <si>
    <t>Held Oskar</t>
  </si>
  <si>
    <t>Kurtz Gernot</t>
  </si>
  <si>
    <t>Wiedenmann Hannelore</t>
  </si>
  <si>
    <t>Kurtz Gudrun</t>
  </si>
  <si>
    <t>Roth Ruth</t>
  </si>
  <si>
    <t>Smerlewski Erika</t>
  </si>
  <si>
    <t>W70</t>
  </si>
  <si>
    <t>Bayer Marie Louise</t>
  </si>
  <si>
    <t>Breier Harald</t>
  </si>
  <si>
    <t>LT Heidelberg</t>
  </si>
  <si>
    <t>Krüger Erika</t>
  </si>
  <si>
    <t>TSV Reichenbach</t>
  </si>
  <si>
    <t>W80</t>
  </si>
  <si>
    <t>Hinz Ludwig</t>
  </si>
  <si>
    <t>SSC Karlsruhe</t>
  </si>
  <si>
    <t>PF</t>
  </si>
  <si>
    <t>Blessing Jakob</t>
  </si>
  <si>
    <t>Leonhardt Katrin</t>
  </si>
  <si>
    <t>Nauerth Max</t>
  </si>
  <si>
    <t>FSV Offenbach</t>
  </si>
  <si>
    <t>Lautenschläger Tom</t>
  </si>
  <si>
    <t>Kunze Nina</t>
  </si>
  <si>
    <t>TV Mörsch</t>
  </si>
  <si>
    <t>Westhoff Mika</t>
  </si>
  <si>
    <t>Leonhardt David</t>
  </si>
  <si>
    <t>Hägele Sarah</t>
  </si>
  <si>
    <t>Kugele Clara</t>
  </si>
  <si>
    <t>LT-Altburg</t>
  </si>
  <si>
    <t>Pfeifer Ronja</t>
  </si>
  <si>
    <t>Oberhausen</t>
  </si>
  <si>
    <t>Ohler Emilio</t>
  </si>
  <si>
    <t>TSV 1886 Kandel</t>
  </si>
  <si>
    <t>Kimmel Emma</t>
  </si>
  <si>
    <t>Heid Anna</t>
  </si>
  <si>
    <t>Ahlers Henry</t>
  </si>
  <si>
    <t>Ahlers Fynn</t>
  </si>
  <si>
    <t>Hakenes Joona</t>
  </si>
  <si>
    <t>TV Bretten KiSS</t>
  </si>
  <si>
    <t>Meckle Mandy</t>
  </si>
  <si>
    <t>Meckle-Team</t>
  </si>
  <si>
    <t>Fellberg Helena</t>
  </si>
  <si>
    <t>TSG Neustadt</t>
  </si>
  <si>
    <t>Schneider Mathis</t>
  </si>
  <si>
    <t>Glöckner Timo</t>
  </si>
  <si>
    <t>Fabacher Timea</t>
  </si>
  <si>
    <t>TV Lemberg</t>
  </si>
  <si>
    <t>Wagner Sophie</t>
  </si>
  <si>
    <t>Dangelmaier Theo</t>
  </si>
  <si>
    <t>Rheinzabern</t>
  </si>
  <si>
    <t>Tewis Nils</t>
  </si>
  <si>
    <t>Meißner Raik</t>
  </si>
  <si>
    <t>Kühlwein Luise</t>
  </si>
  <si>
    <t>Krafft Charlotte</t>
  </si>
  <si>
    <t>Tafffertshofer Tiana</t>
  </si>
  <si>
    <t>Ganz Hannah</t>
  </si>
  <si>
    <t>Heine Charlotte</t>
  </si>
  <si>
    <t>Kühlwein Emma</t>
  </si>
  <si>
    <t>Scholl Lukas</t>
  </si>
  <si>
    <t>Perko Loucjen</t>
  </si>
  <si>
    <t>Rothe Finn-Luis</t>
  </si>
  <si>
    <t>FSV Grün-Gelb Osterfeld</t>
  </si>
  <si>
    <t>Fichtenkamm Jacob</t>
  </si>
  <si>
    <t>Schülerlauf</t>
  </si>
  <si>
    <t>43. Rheinzaberner Osterlauf</t>
  </si>
</sst>
</file>

<file path=xl/styles.xml><?xml version="1.0" encoding="utf-8"?>
<styleSheet xmlns="http://schemas.openxmlformats.org/spreadsheetml/2006/main">
  <numFmts count="5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</numFmts>
  <fonts count="23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0"/>
      <name val="Arial"/>
    </font>
    <font>
      <sz val="8"/>
      <name val="Courier New"/>
      <family val="3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  <xf numFmtId="0" fontId="21" fillId="0" borderId="0"/>
  </cellStyleXfs>
  <cellXfs count="30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0" fontId="22" fillId="0" borderId="0" xfId="42" applyFont="1" applyAlignment="1">
      <alignment horizontal="center"/>
    </xf>
    <xf numFmtId="0" fontId="22" fillId="0" borderId="0" xfId="42" applyFont="1"/>
  </cellXfs>
  <cellStyles count="43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0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8.140625" style="1" bestFit="1" customWidth="1"/>
    <col min="4" max="5" width="6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22" customWidth="1"/>
    <col min="11" max="16384" width="11.42578125" style="3"/>
  </cols>
  <sheetData>
    <row r="1" spans="1:10" s="6" customFormat="1">
      <c r="A1" s="6" t="s">
        <v>1204</v>
      </c>
      <c r="B1" s="4"/>
      <c r="C1" s="26" t="s">
        <v>334</v>
      </c>
      <c r="D1" s="26"/>
      <c r="E1" s="9">
        <v>21.0975</v>
      </c>
      <c r="F1" s="26" t="s">
        <v>13</v>
      </c>
      <c r="G1" s="26"/>
      <c r="I1" s="27">
        <v>42455</v>
      </c>
      <c r="J1" s="27"/>
    </row>
    <row r="2" spans="1:10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23" t="s">
        <v>9</v>
      </c>
    </row>
    <row r="3" spans="1:10">
      <c r="A3" s="13"/>
      <c r="B3" s="14">
        <f>SUBTOTAL(3,B4:B1004)</f>
        <v>167</v>
      </c>
      <c r="C3" s="15"/>
      <c r="D3" s="16"/>
      <c r="E3" s="16"/>
      <c r="F3" s="20"/>
      <c r="G3" s="16"/>
      <c r="H3" s="16"/>
      <c r="I3" s="16"/>
      <c r="J3" s="24"/>
    </row>
    <row r="4" spans="1:10">
      <c r="A4" s="7">
        <v>1</v>
      </c>
      <c r="B4" s="1" t="s">
        <v>335</v>
      </c>
      <c r="C4" s="1" t="s">
        <v>336</v>
      </c>
      <c r="E4" s="2">
        <v>1987</v>
      </c>
      <c r="F4" s="18">
        <v>4.9363425925925929E-2</v>
      </c>
      <c r="G4" s="8" t="s">
        <v>337</v>
      </c>
      <c r="H4" s="7">
        <v>1</v>
      </c>
      <c r="I4" s="7">
        <v>908</v>
      </c>
      <c r="J4" s="22">
        <f>F4/$E$1</f>
        <v>2.3397760837030892E-3</v>
      </c>
    </row>
    <row r="5" spans="1:10">
      <c r="A5" s="7">
        <v>2</v>
      </c>
      <c r="B5" s="1" t="s">
        <v>338</v>
      </c>
      <c r="C5" s="1" t="s">
        <v>339</v>
      </c>
      <c r="E5" s="2">
        <v>1973</v>
      </c>
      <c r="F5" s="18">
        <v>5.1620370370370372E-2</v>
      </c>
      <c r="G5" s="8" t="s">
        <v>340</v>
      </c>
      <c r="H5" s="7">
        <v>1</v>
      </c>
      <c r="I5" s="7">
        <v>720</v>
      </c>
      <c r="J5" s="22">
        <f t="shared" ref="J5:J68" si="0">F5/$E$1</f>
        <v>2.4467529503671226E-3</v>
      </c>
    </row>
    <row r="6" spans="1:10">
      <c r="A6" s="7">
        <v>3</v>
      </c>
      <c r="B6" s="1" t="s">
        <v>341</v>
      </c>
      <c r="C6" s="1" t="s">
        <v>342</v>
      </c>
      <c r="E6" s="2">
        <v>1986</v>
      </c>
      <c r="F6" s="18">
        <v>5.229166666666666E-2</v>
      </c>
      <c r="G6" s="8" t="s">
        <v>343</v>
      </c>
      <c r="H6" s="7">
        <v>1</v>
      </c>
      <c r="I6" s="7">
        <v>940</v>
      </c>
      <c r="J6" s="22">
        <f t="shared" si="0"/>
        <v>2.4785717107082194E-3</v>
      </c>
    </row>
    <row r="7" spans="1:10">
      <c r="A7" s="7">
        <v>4</v>
      </c>
      <c r="B7" s="1" t="s">
        <v>344</v>
      </c>
      <c r="C7" s="1" t="s">
        <v>345</v>
      </c>
      <c r="E7" s="2">
        <v>1981</v>
      </c>
      <c r="F7" s="18">
        <v>5.3877314814814815E-2</v>
      </c>
      <c r="G7" s="8" t="s">
        <v>346</v>
      </c>
      <c r="H7" s="7">
        <v>1</v>
      </c>
      <c r="I7" s="7">
        <v>748</v>
      </c>
      <c r="J7" s="22">
        <f t="shared" si="0"/>
        <v>2.5537298170311561E-3</v>
      </c>
    </row>
    <row r="8" spans="1:10">
      <c r="A8" s="7">
        <v>5</v>
      </c>
      <c r="B8" s="1" t="s">
        <v>347</v>
      </c>
      <c r="C8" s="1" t="s">
        <v>348</v>
      </c>
      <c r="E8" s="2">
        <v>1981</v>
      </c>
      <c r="F8" s="18">
        <v>5.4583333333333338E-2</v>
      </c>
      <c r="G8" s="8" t="s">
        <v>346</v>
      </c>
      <c r="H8" s="7">
        <v>2</v>
      </c>
      <c r="I8" s="7">
        <v>926</v>
      </c>
      <c r="J8" s="22">
        <f t="shared" si="0"/>
        <v>2.5871943753209307E-3</v>
      </c>
    </row>
    <row r="9" spans="1:10">
      <c r="A9" s="7">
        <v>6</v>
      </c>
      <c r="B9" s="1" t="s">
        <v>349</v>
      </c>
      <c r="C9" s="1" t="s">
        <v>350</v>
      </c>
      <c r="E9" s="2">
        <v>1994</v>
      </c>
      <c r="F9" s="18">
        <v>5.5034722222222221E-2</v>
      </c>
      <c r="G9" s="8" t="s">
        <v>337</v>
      </c>
      <c r="H9" s="7">
        <v>2</v>
      </c>
      <c r="I9" s="7">
        <v>779</v>
      </c>
      <c r="J9" s="22">
        <f t="shared" si="0"/>
        <v>2.6085897486537372E-3</v>
      </c>
    </row>
    <row r="10" spans="1:10">
      <c r="A10" s="7">
        <v>7</v>
      </c>
      <c r="B10" s="1" t="s">
        <v>351</v>
      </c>
      <c r="C10" s="1" t="s">
        <v>352</v>
      </c>
      <c r="E10" s="2">
        <v>1976</v>
      </c>
      <c r="F10" s="18">
        <v>5.5405092592592596E-2</v>
      </c>
      <c r="G10" s="8" t="s">
        <v>340</v>
      </c>
      <c r="H10" s="7">
        <v>2</v>
      </c>
      <c r="I10" s="7">
        <v>885</v>
      </c>
      <c r="J10" s="22">
        <f t="shared" si="0"/>
        <v>2.6261449267729635E-3</v>
      </c>
    </row>
    <row r="11" spans="1:10">
      <c r="A11" s="7">
        <v>8</v>
      </c>
      <c r="B11" s="1" t="s">
        <v>353</v>
      </c>
      <c r="C11" s="1" t="s">
        <v>354</v>
      </c>
      <c r="E11" s="2">
        <v>1991</v>
      </c>
      <c r="F11" s="18">
        <v>5.541666666666667E-2</v>
      </c>
      <c r="G11" s="8" t="s">
        <v>337</v>
      </c>
      <c r="H11" s="7">
        <v>3</v>
      </c>
      <c r="I11" s="7">
        <v>937</v>
      </c>
      <c r="J11" s="22">
        <f t="shared" si="0"/>
        <v>2.6266935260891894E-3</v>
      </c>
    </row>
    <row r="12" spans="1:10">
      <c r="A12" s="7">
        <v>9</v>
      </c>
      <c r="B12" s="1" t="s">
        <v>355</v>
      </c>
      <c r="C12" s="1" t="s">
        <v>356</v>
      </c>
      <c r="E12" s="2">
        <v>1987</v>
      </c>
      <c r="F12" s="18">
        <v>5.6099537037037038E-2</v>
      </c>
      <c r="G12" s="8" t="s">
        <v>337</v>
      </c>
      <c r="H12" s="7">
        <v>4</v>
      </c>
      <c r="I12" s="7">
        <v>907</v>
      </c>
      <c r="J12" s="22">
        <f t="shared" si="0"/>
        <v>2.6590608857465121E-3</v>
      </c>
    </row>
    <row r="13" spans="1:10">
      <c r="A13" s="7">
        <v>10</v>
      </c>
      <c r="B13" s="1" t="s">
        <v>357</v>
      </c>
      <c r="C13" s="1" t="s">
        <v>358</v>
      </c>
      <c r="E13" s="2">
        <v>1985</v>
      </c>
      <c r="F13" s="18">
        <v>5.6111111111111112E-2</v>
      </c>
      <c r="G13" s="8" t="s">
        <v>343</v>
      </c>
      <c r="H13" s="7">
        <v>2</v>
      </c>
      <c r="I13" s="7">
        <v>869</v>
      </c>
      <c r="J13" s="22">
        <f t="shared" si="0"/>
        <v>2.6596094850627377E-3</v>
      </c>
    </row>
    <row r="14" spans="1:10">
      <c r="A14" s="7">
        <v>11</v>
      </c>
      <c r="B14" s="1" t="s">
        <v>359</v>
      </c>
      <c r="C14" s="1" t="s">
        <v>360</v>
      </c>
      <c r="E14" s="2">
        <v>1968</v>
      </c>
      <c r="F14" s="18">
        <v>5.62037037037037E-2</v>
      </c>
      <c r="G14" s="8" t="s">
        <v>361</v>
      </c>
      <c r="H14" s="7">
        <v>1</v>
      </c>
      <c r="I14" s="7">
        <v>827</v>
      </c>
      <c r="J14" s="22">
        <f t="shared" si="0"/>
        <v>2.6639982795925443E-3</v>
      </c>
    </row>
    <row r="15" spans="1:10">
      <c r="A15" s="7">
        <v>12</v>
      </c>
      <c r="B15" s="1" t="s">
        <v>362</v>
      </c>
      <c r="C15" s="1" t="s">
        <v>363</v>
      </c>
      <c r="E15" s="2">
        <v>1979</v>
      </c>
      <c r="F15" s="18">
        <v>5.7418981481481481E-2</v>
      </c>
      <c r="G15" s="8" t="s">
        <v>346</v>
      </c>
      <c r="H15" s="7">
        <v>3</v>
      </c>
      <c r="I15" s="7">
        <v>814</v>
      </c>
      <c r="J15" s="22">
        <f t="shared" si="0"/>
        <v>2.7216012077962547E-3</v>
      </c>
    </row>
    <row r="16" spans="1:10">
      <c r="A16" s="7">
        <v>13</v>
      </c>
      <c r="B16" s="1" t="s">
        <v>364</v>
      </c>
      <c r="C16" s="1" t="s">
        <v>365</v>
      </c>
      <c r="E16" s="2">
        <v>1974</v>
      </c>
      <c r="F16" s="18">
        <v>5.7731481481481474E-2</v>
      </c>
      <c r="G16" s="8" t="s">
        <v>340</v>
      </c>
      <c r="H16" s="7">
        <v>3</v>
      </c>
      <c r="I16" s="7">
        <v>737</v>
      </c>
      <c r="J16" s="22">
        <f t="shared" si="0"/>
        <v>2.7364133893343513E-3</v>
      </c>
    </row>
    <row r="17" spans="1:10">
      <c r="A17" s="7">
        <v>14</v>
      </c>
      <c r="B17" s="1" t="s">
        <v>366</v>
      </c>
      <c r="C17" s="1" t="s">
        <v>367</v>
      </c>
      <c r="E17" s="2">
        <v>1969</v>
      </c>
      <c r="F17" s="18">
        <v>5.8391203703703702E-2</v>
      </c>
      <c r="G17" s="8" t="s">
        <v>361</v>
      </c>
      <c r="H17" s="7">
        <v>2</v>
      </c>
      <c r="I17" s="7">
        <v>848</v>
      </c>
      <c r="J17" s="22">
        <f t="shared" si="0"/>
        <v>2.7676835503592226E-3</v>
      </c>
    </row>
    <row r="18" spans="1:10">
      <c r="A18" s="7">
        <v>15</v>
      </c>
      <c r="B18" s="1" t="s">
        <v>368</v>
      </c>
      <c r="C18" s="1" t="s">
        <v>367</v>
      </c>
      <c r="E18" s="2">
        <v>1966</v>
      </c>
      <c r="F18" s="18">
        <v>5.8576388888888886E-2</v>
      </c>
      <c r="G18" s="8" t="s">
        <v>369</v>
      </c>
      <c r="H18" s="7">
        <v>1</v>
      </c>
      <c r="I18" s="7">
        <v>813</v>
      </c>
      <c r="J18" s="22">
        <f t="shared" si="0"/>
        <v>2.7764611394188359E-3</v>
      </c>
    </row>
    <row r="19" spans="1:10">
      <c r="A19" s="7">
        <v>16</v>
      </c>
      <c r="B19" s="1" t="s">
        <v>370</v>
      </c>
      <c r="C19" s="1" t="s">
        <v>371</v>
      </c>
      <c r="E19" s="2">
        <v>1981</v>
      </c>
      <c r="F19" s="18">
        <v>5.8877314814814813E-2</v>
      </c>
      <c r="G19" s="8" t="s">
        <v>346</v>
      </c>
      <c r="H19" s="7">
        <v>4</v>
      </c>
      <c r="I19" s="7">
        <v>860</v>
      </c>
      <c r="J19" s="22">
        <f t="shared" si="0"/>
        <v>2.7907247216407069E-3</v>
      </c>
    </row>
    <row r="20" spans="1:10">
      <c r="A20" s="7">
        <v>17</v>
      </c>
      <c r="B20" s="1" t="s">
        <v>372</v>
      </c>
      <c r="C20" s="1" t="s">
        <v>373</v>
      </c>
      <c r="E20" s="2">
        <v>1967</v>
      </c>
      <c r="F20" s="18">
        <v>5.932870370370371E-2</v>
      </c>
      <c r="G20" s="8" t="s">
        <v>361</v>
      </c>
      <c r="H20" s="7">
        <v>3</v>
      </c>
      <c r="I20" s="7">
        <v>828</v>
      </c>
      <c r="J20" s="22">
        <f t="shared" si="0"/>
        <v>2.8121200949735138E-3</v>
      </c>
    </row>
    <row r="21" spans="1:10">
      <c r="A21" s="7">
        <v>18</v>
      </c>
      <c r="B21" s="1" t="s">
        <v>374</v>
      </c>
      <c r="C21" s="1" t="s">
        <v>350</v>
      </c>
      <c r="E21" s="2">
        <v>1996</v>
      </c>
      <c r="F21" s="18">
        <v>5.9687499999999998E-2</v>
      </c>
      <c r="G21" s="8" t="s">
        <v>375</v>
      </c>
      <c r="H21" s="7">
        <v>1</v>
      </c>
      <c r="I21" s="7">
        <v>780</v>
      </c>
      <c r="J21" s="22">
        <f t="shared" si="0"/>
        <v>2.8291266737765137E-3</v>
      </c>
    </row>
    <row r="22" spans="1:10">
      <c r="A22" s="7">
        <v>19</v>
      </c>
      <c r="B22" s="1" t="s">
        <v>376</v>
      </c>
      <c r="C22" s="1" t="s">
        <v>377</v>
      </c>
      <c r="E22" s="2">
        <v>1985</v>
      </c>
      <c r="F22" s="18">
        <v>5.9699074074074071E-2</v>
      </c>
      <c r="G22" s="8" t="s">
        <v>343</v>
      </c>
      <c r="H22" s="7">
        <v>3</v>
      </c>
      <c r="I22" s="7">
        <v>731</v>
      </c>
      <c r="J22" s="22">
        <f t="shared" si="0"/>
        <v>2.8296752730927396E-3</v>
      </c>
    </row>
    <row r="23" spans="1:10">
      <c r="A23" s="7">
        <v>20</v>
      </c>
      <c r="B23" s="1" t="s">
        <v>378</v>
      </c>
      <c r="C23" s="1" t="s">
        <v>379</v>
      </c>
      <c r="E23" s="2">
        <v>1960</v>
      </c>
      <c r="F23" s="18">
        <v>5.9699074074074071E-2</v>
      </c>
      <c r="G23" s="8" t="s">
        <v>11</v>
      </c>
      <c r="H23" s="7">
        <v>1</v>
      </c>
      <c r="I23" s="7">
        <v>913</v>
      </c>
      <c r="J23" s="22">
        <f t="shared" si="0"/>
        <v>2.8296752730927396E-3</v>
      </c>
    </row>
    <row r="24" spans="1:10">
      <c r="A24" s="7">
        <v>21</v>
      </c>
      <c r="B24" s="1" t="s">
        <v>380</v>
      </c>
      <c r="C24" s="1" t="s">
        <v>350</v>
      </c>
      <c r="E24" s="2">
        <v>1986</v>
      </c>
      <c r="F24" s="18">
        <v>6.0543981481481483E-2</v>
      </c>
      <c r="G24" s="8" t="s">
        <v>343</v>
      </c>
      <c r="H24" s="7">
        <v>4</v>
      </c>
      <c r="I24" s="7">
        <v>856</v>
      </c>
      <c r="J24" s="22">
        <f t="shared" si="0"/>
        <v>2.8697230231772238E-3</v>
      </c>
    </row>
    <row r="25" spans="1:10">
      <c r="A25" s="7">
        <v>22</v>
      </c>
      <c r="B25" s="1" t="s">
        <v>381</v>
      </c>
      <c r="C25" s="1" t="s">
        <v>382</v>
      </c>
      <c r="E25" s="2">
        <v>1968</v>
      </c>
      <c r="F25" s="18">
        <v>6.0648148148148145E-2</v>
      </c>
      <c r="G25" s="8" t="s">
        <v>361</v>
      </c>
      <c r="H25" s="7">
        <v>4</v>
      </c>
      <c r="I25" s="7">
        <v>873</v>
      </c>
      <c r="J25" s="22">
        <f t="shared" si="0"/>
        <v>2.874660417023256E-3</v>
      </c>
    </row>
    <row r="26" spans="1:10">
      <c r="A26" s="7">
        <v>23</v>
      </c>
      <c r="B26" s="1" t="s">
        <v>383</v>
      </c>
      <c r="C26" s="1" t="s">
        <v>384</v>
      </c>
      <c r="E26" s="2">
        <v>1970</v>
      </c>
      <c r="F26" s="18">
        <v>6.0775462962962962E-2</v>
      </c>
      <c r="G26" s="8" t="s">
        <v>361</v>
      </c>
      <c r="H26" s="7">
        <v>5</v>
      </c>
      <c r="I26" s="7">
        <v>915</v>
      </c>
      <c r="J26" s="22">
        <f t="shared" si="0"/>
        <v>2.8806950095017401E-3</v>
      </c>
    </row>
    <row r="27" spans="1:10">
      <c r="A27" s="7">
        <v>24</v>
      </c>
      <c r="B27" s="1" t="s">
        <v>385</v>
      </c>
      <c r="C27" s="1" t="s">
        <v>386</v>
      </c>
      <c r="E27" s="2">
        <v>1974</v>
      </c>
      <c r="F27" s="18">
        <v>6.0925925925925932E-2</v>
      </c>
      <c r="G27" s="8" t="s">
        <v>340</v>
      </c>
      <c r="H27" s="7">
        <v>4</v>
      </c>
      <c r="I27" s="7">
        <v>850</v>
      </c>
      <c r="J27" s="22">
        <f t="shared" si="0"/>
        <v>2.887826800612676E-3</v>
      </c>
    </row>
    <row r="28" spans="1:10">
      <c r="A28" s="7">
        <v>25</v>
      </c>
      <c r="B28" s="1" t="s">
        <v>387</v>
      </c>
      <c r="C28" s="1" t="s">
        <v>388</v>
      </c>
      <c r="E28" s="2">
        <v>1967</v>
      </c>
      <c r="F28" s="18">
        <v>6.1018518518518521E-2</v>
      </c>
      <c r="G28" s="8" t="s">
        <v>361</v>
      </c>
      <c r="H28" s="7">
        <v>6</v>
      </c>
      <c r="I28" s="7">
        <v>886</v>
      </c>
      <c r="J28" s="22">
        <f t="shared" si="0"/>
        <v>2.8922155951424822E-3</v>
      </c>
    </row>
    <row r="29" spans="1:10">
      <c r="A29" s="7">
        <v>26</v>
      </c>
      <c r="B29" s="1" t="s">
        <v>389</v>
      </c>
      <c r="C29" s="1" t="s">
        <v>390</v>
      </c>
      <c r="E29" s="2">
        <v>1971</v>
      </c>
      <c r="F29" s="18">
        <v>6.1041666666666661E-2</v>
      </c>
      <c r="G29" s="8" t="s">
        <v>361</v>
      </c>
      <c r="H29" s="7">
        <v>7</v>
      </c>
      <c r="I29" s="7">
        <v>751</v>
      </c>
      <c r="J29" s="22">
        <f t="shared" si="0"/>
        <v>2.8933127937749337E-3</v>
      </c>
    </row>
    <row r="30" spans="1:10">
      <c r="A30" s="7">
        <v>27</v>
      </c>
      <c r="B30" s="1" t="s">
        <v>391</v>
      </c>
      <c r="C30" s="1" t="s">
        <v>356</v>
      </c>
      <c r="E30" s="2">
        <v>1965</v>
      </c>
      <c r="F30" s="18">
        <v>6.1608796296296293E-2</v>
      </c>
      <c r="G30" s="8" t="s">
        <v>369</v>
      </c>
      <c r="H30" s="7">
        <v>2</v>
      </c>
      <c r="I30" s="7">
        <v>930</v>
      </c>
      <c r="J30" s="22">
        <f t="shared" si="0"/>
        <v>2.9201941602699983E-3</v>
      </c>
    </row>
    <row r="31" spans="1:10">
      <c r="A31" s="7">
        <v>28</v>
      </c>
      <c r="B31" s="1" t="s">
        <v>392</v>
      </c>
      <c r="C31" s="1" t="s">
        <v>393</v>
      </c>
      <c r="E31" s="2">
        <v>1973</v>
      </c>
      <c r="F31" s="18">
        <v>6.1689814814814815E-2</v>
      </c>
      <c r="G31" s="8" t="s">
        <v>340</v>
      </c>
      <c r="H31" s="7">
        <v>5</v>
      </c>
      <c r="I31" s="7">
        <v>950</v>
      </c>
      <c r="J31" s="22">
        <f t="shared" si="0"/>
        <v>2.9240343554835795E-3</v>
      </c>
    </row>
    <row r="32" spans="1:10">
      <c r="A32" s="7">
        <v>29</v>
      </c>
      <c r="B32" s="1" t="s">
        <v>394</v>
      </c>
      <c r="C32" s="1" t="s">
        <v>395</v>
      </c>
      <c r="E32" s="2">
        <v>1968</v>
      </c>
      <c r="F32" s="18">
        <v>6.1701388888888896E-2</v>
      </c>
      <c r="G32" s="8" t="s">
        <v>361</v>
      </c>
      <c r="H32" s="7">
        <v>8</v>
      </c>
      <c r="I32" s="7">
        <v>874</v>
      </c>
      <c r="J32" s="22">
        <f t="shared" si="0"/>
        <v>2.9245829547998054E-3</v>
      </c>
    </row>
    <row r="33" spans="1:10">
      <c r="A33" s="7">
        <v>30</v>
      </c>
      <c r="B33" s="1" t="s">
        <v>396</v>
      </c>
      <c r="C33" s="1" t="s">
        <v>397</v>
      </c>
      <c r="E33" s="2">
        <v>1983</v>
      </c>
      <c r="F33" s="18">
        <v>6.1886574074074073E-2</v>
      </c>
      <c r="G33" s="8" t="s">
        <v>343</v>
      </c>
      <c r="H33" s="7">
        <v>5</v>
      </c>
      <c r="I33" s="7">
        <v>787</v>
      </c>
      <c r="J33" s="22">
        <f t="shared" si="0"/>
        <v>2.9333605438594179E-3</v>
      </c>
    </row>
    <row r="34" spans="1:10">
      <c r="A34" s="7">
        <v>31</v>
      </c>
      <c r="B34" s="1" t="s">
        <v>398</v>
      </c>
      <c r="C34" s="1" t="s">
        <v>399</v>
      </c>
      <c r="E34" s="2">
        <v>1970</v>
      </c>
      <c r="F34" s="18">
        <v>6.2048611111111117E-2</v>
      </c>
      <c r="G34" s="8" t="s">
        <v>361</v>
      </c>
      <c r="H34" s="7">
        <v>9</v>
      </c>
      <c r="I34" s="7">
        <v>890</v>
      </c>
      <c r="J34" s="22">
        <f t="shared" si="0"/>
        <v>2.9410409342865798E-3</v>
      </c>
    </row>
    <row r="35" spans="1:10">
      <c r="A35" s="7">
        <v>32</v>
      </c>
      <c r="B35" s="1" t="s">
        <v>400</v>
      </c>
      <c r="C35" s="1" t="s">
        <v>401</v>
      </c>
      <c r="E35" s="2">
        <v>1960</v>
      </c>
      <c r="F35" s="18">
        <v>6.21875E-2</v>
      </c>
      <c r="G35" s="8" t="s">
        <v>11</v>
      </c>
      <c r="H35" s="7">
        <v>2</v>
      </c>
      <c r="I35" s="7">
        <v>757</v>
      </c>
      <c r="J35" s="22">
        <f t="shared" si="0"/>
        <v>2.9476241260812893E-3</v>
      </c>
    </row>
    <row r="36" spans="1:10">
      <c r="A36" s="7">
        <v>33</v>
      </c>
      <c r="B36" s="1" t="s">
        <v>402</v>
      </c>
      <c r="C36" s="1" t="s">
        <v>367</v>
      </c>
      <c r="E36" s="2">
        <v>1975</v>
      </c>
      <c r="F36" s="18">
        <v>6.2384259259259257E-2</v>
      </c>
      <c r="G36" s="8" t="s">
        <v>340</v>
      </c>
      <c r="H36" s="7">
        <v>6</v>
      </c>
      <c r="I36" s="7">
        <v>760</v>
      </c>
      <c r="J36" s="22">
        <f t="shared" si="0"/>
        <v>2.9569503144571282E-3</v>
      </c>
    </row>
    <row r="37" spans="1:10">
      <c r="A37" s="7">
        <v>34</v>
      </c>
      <c r="B37" s="1" t="s">
        <v>403</v>
      </c>
      <c r="C37" s="1" t="s">
        <v>348</v>
      </c>
      <c r="E37" s="2">
        <v>1980</v>
      </c>
      <c r="F37" s="18">
        <v>6.2465277777777772E-2</v>
      </c>
      <c r="G37" s="8" t="s">
        <v>346</v>
      </c>
      <c r="H37" s="7">
        <v>5</v>
      </c>
      <c r="I37" s="7">
        <v>918</v>
      </c>
      <c r="J37" s="22">
        <f t="shared" si="0"/>
        <v>2.9607905096707085E-3</v>
      </c>
    </row>
    <row r="38" spans="1:10">
      <c r="A38" s="7">
        <v>35</v>
      </c>
      <c r="B38" s="1" t="s">
        <v>404</v>
      </c>
      <c r="C38" s="1" t="s">
        <v>405</v>
      </c>
      <c r="E38" s="2">
        <v>1969</v>
      </c>
      <c r="F38" s="18">
        <v>6.2511574074074081E-2</v>
      </c>
      <c r="G38" s="8" t="s">
        <v>361</v>
      </c>
      <c r="H38" s="7">
        <v>10</v>
      </c>
      <c r="I38" s="7">
        <v>889</v>
      </c>
      <c r="J38" s="22">
        <f t="shared" si="0"/>
        <v>2.9629849069356122E-3</v>
      </c>
    </row>
    <row r="39" spans="1:10">
      <c r="A39" s="7">
        <v>36</v>
      </c>
      <c r="B39" s="1" t="s">
        <v>406</v>
      </c>
      <c r="C39" s="1" t="s">
        <v>407</v>
      </c>
      <c r="E39" s="2">
        <v>1979</v>
      </c>
      <c r="F39" s="18">
        <v>6.2997685185185184E-2</v>
      </c>
      <c r="G39" s="8" t="s">
        <v>346</v>
      </c>
      <c r="H39" s="7">
        <v>6</v>
      </c>
      <c r="I39" s="7">
        <v>910</v>
      </c>
      <c r="J39" s="22">
        <f t="shared" si="0"/>
        <v>2.9860260782170961E-3</v>
      </c>
    </row>
    <row r="40" spans="1:10">
      <c r="A40" s="7">
        <v>37</v>
      </c>
      <c r="B40" s="1" t="s">
        <v>408</v>
      </c>
      <c r="C40" s="1" t="s">
        <v>388</v>
      </c>
      <c r="E40" s="2">
        <v>1978</v>
      </c>
      <c r="F40" s="18">
        <v>6.3530092592592582E-2</v>
      </c>
      <c r="G40" s="8" t="s">
        <v>346</v>
      </c>
      <c r="H40" s="7">
        <v>7</v>
      </c>
      <c r="I40" s="7">
        <v>928</v>
      </c>
      <c r="J40" s="22">
        <f t="shared" si="0"/>
        <v>3.0112616467634829E-3</v>
      </c>
    </row>
    <row r="41" spans="1:10">
      <c r="A41" s="7">
        <v>38</v>
      </c>
      <c r="B41" s="1" t="s">
        <v>409</v>
      </c>
      <c r="C41" s="1" t="s">
        <v>410</v>
      </c>
      <c r="E41" s="2">
        <v>1994</v>
      </c>
      <c r="F41" s="18">
        <v>6.3645833333333332E-2</v>
      </c>
      <c r="G41" s="8" t="s">
        <v>337</v>
      </c>
      <c r="H41" s="7">
        <v>5</v>
      </c>
      <c r="I41" s="7">
        <v>944</v>
      </c>
      <c r="J41" s="22">
        <f t="shared" si="0"/>
        <v>3.0167476399257415E-3</v>
      </c>
    </row>
    <row r="42" spans="1:10">
      <c r="A42" s="7">
        <v>39</v>
      </c>
      <c r="B42" s="1" t="s">
        <v>411</v>
      </c>
      <c r="C42" s="1" t="s">
        <v>412</v>
      </c>
      <c r="E42" s="2">
        <v>1968</v>
      </c>
      <c r="F42" s="18">
        <v>6.3993055555555553E-2</v>
      </c>
      <c r="G42" s="8" t="s">
        <v>361</v>
      </c>
      <c r="H42" s="7">
        <v>11</v>
      </c>
      <c r="I42" s="7">
        <v>865</v>
      </c>
      <c r="J42" s="22">
        <f t="shared" si="0"/>
        <v>3.0332056194125158E-3</v>
      </c>
    </row>
    <row r="43" spans="1:10">
      <c r="A43" s="7">
        <v>40</v>
      </c>
      <c r="B43" s="1" t="s">
        <v>413</v>
      </c>
      <c r="C43" s="1" t="s">
        <v>414</v>
      </c>
      <c r="E43" s="2">
        <v>1960</v>
      </c>
      <c r="F43" s="18">
        <v>6.458333333333334E-2</v>
      </c>
      <c r="G43" s="8" t="s">
        <v>11</v>
      </c>
      <c r="H43" s="7">
        <v>3</v>
      </c>
      <c r="I43" s="7">
        <v>776</v>
      </c>
      <c r="J43" s="22">
        <f t="shared" si="0"/>
        <v>3.0611841845400328E-3</v>
      </c>
    </row>
    <row r="44" spans="1:10">
      <c r="A44" s="7">
        <v>41</v>
      </c>
      <c r="B44" s="1" t="s">
        <v>415</v>
      </c>
      <c r="C44" s="1" t="s">
        <v>416</v>
      </c>
      <c r="D44" s="2" t="s">
        <v>417</v>
      </c>
      <c r="E44" s="2">
        <v>1977</v>
      </c>
      <c r="F44" s="18">
        <v>6.4606481481481473E-2</v>
      </c>
      <c r="G44" s="8" t="s">
        <v>346</v>
      </c>
      <c r="H44" s="7">
        <v>8</v>
      </c>
      <c r="I44" s="7">
        <v>922</v>
      </c>
      <c r="J44" s="22">
        <f t="shared" si="0"/>
        <v>3.0622813831724838E-3</v>
      </c>
    </row>
    <row r="45" spans="1:10">
      <c r="A45" s="7">
        <v>42</v>
      </c>
      <c r="B45" s="1" t="s">
        <v>418</v>
      </c>
      <c r="C45" s="1" t="s">
        <v>419</v>
      </c>
      <c r="E45" s="2">
        <v>1973</v>
      </c>
      <c r="F45" s="18">
        <v>6.4826388888888892E-2</v>
      </c>
      <c r="G45" s="8" t="s">
        <v>340</v>
      </c>
      <c r="H45" s="7">
        <v>7</v>
      </c>
      <c r="I45" s="7">
        <v>936</v>
      </c>
      <c r="J45" s="22">
        <f t="shared" si="0"/>
        <v>3.0727047701807745E-3</v>
      </c>
    </row>
    <row r="46" spans="1:10">
      <c r="A46" s="7">
        <v>43</v>
      </c>
      <c r="B46" s="1" t="s">
        <v>420</v>
      </c>
      <c r="C46" s="1" t="s">
        <v>421</v>
      </c>
      <c r="E46" s="2">
        <v>1962</v>
      </c>
      <c r="F46" s="18">
        <v>6.5254629629629635E-2</v>
      </c>
      <c r="G46" s="8" t="s">
        <v>369</v>
      </c>
      <c r="H46" s="7">
        <v>3</v>
      </c>
      <c r="I46" s="7">
        <v>784</v>
      </c>
      <c r="J46" s="22">
        <f t="shared" si="0"/>
        <v>3.0930029448811296E-3</v>
      </c>
    </row>
    <row r="47" spans="1:10">
      <c r="A47" s="7">
        <v>44</v>
      </c>
      <c r="B47" s="1" t="s">
        <v>422</v>
      </c>
      <c r="C47" s="1" t="s">
        <v>423</v>
      </c>
      <c r="E47" s="2">
        <v>1973</v>
      </c>
      <c r="F47" s="18">
        <v>6.5509259259259267E-2</v>
      </c>
      <c r="G47" s="8" t="s">
        <v>340</v>
      </c>
      <c r="H47" s="7">
        <v>8</v>
      </c>
      <c r="I47" s="7">
        <v>785</v>
      </c>
      <c r="J47" s="22">
        <f t="shared" si="0"/>
        <v>3.1050721298380977E-3</v>
      </c>
    </row>
    <row r="48" spans="1:10">
      <c r="A48" s="7">
        <v>45</v>
      </c>
      <c r="B48" s="1" t="s">
        <v>424</v>
      </c>
      <c r="C48" s="1" t="s">
        <v>425</v>
      </c>
      <c r="E48" s="2">
        <v>1992</v>
      </c>
      <c r="F48" s="18">
        <v>6.5648148148148136E-2</v>
      </c>
      <c r="G48" s="8" t="s">
        <v>375</v>
      </c>
      <c r="H48" s="7">
        <v>2</v>
      </c>
      <c r="I48" s="7">
        <v>817</v>
      </c>
      <c r="J48" s="22">
        <f t="shared" si="0"/>
        <v>3.1116553216328064E-3</v>
      </c>
    </row>
    <row r="49" spans="1:10">
      <c r="A49" s="7">
        <v>46</v>
      </c>
      <c r="B49" s="1" t="s">
        <v>426</v>
      </c>
      <c r="C49" s="1" t="s">
        <v>427</v>
      </c>
      <c r="E49" s="2">
        <v>1979</v>
      </c>
      <c r="F49" s="18">
        <v>6.5682870370370364E-2</v>
      </c>
      <c r="G49" s="8" t="s">
        <v>346</v>
      </c>
      <c r="H49" s="7">
        <v>9</v>
      </c>
      <c r="I49" s="7">
        <v>712</v>
      </c>
      <c r="J49" s="22">
        <f t="shared" si="0"/>
        <v>3.1133011195814842E-3</v>
      </c>
    </row>
    <row r="50" spans="1:10">
      <c r="A50" s="7">
        <v>47</v>
      </c>
      <c r="B50" s="1" t="s">
        <v>428</v>
      </c>
      <c r="C50" s="1" t="s">
        <v>429</v>
      </c>
      <c r="E50" s="2">
        <v>1970</v>
      </c>
      <c r="F50" s="18">
        <v>6.5775462962962966E-2</v>
      </c>
      <c r="G50" s="8" t="s">
        <v>361</v>
      </c>
      <c r="H50" s="7">
        <v>12</v>
      </c>
      <c r="I50" s="7">
        <v>786</v>
      </c>
      <c r="J50" s="22">
        <f t="shared" si="0"/>
        <v>3.1176899141112913E-3</v>
      </c>
    </row>
    <row r="51" spans="1:10">
      <c r="A51" s="7">
        <v>48</v>
      </c>
      <c r="B51" s="1" t="s">
        <v>430</v>
      </c>
      <c r="C51" s="1" t="s">
        <v>431</v>
      </c>
      <c r="E51" s="2">
        <v>1982</v>
      </c>
      <c r="F51" s="18">
        <v>6.5844907407407408E-2</v>
      </c>
      <c r="G51" s="8" t="s">
        <v>343</v>
      </c>
      <c r="H51" s="7">
        <v>6</v>
      </c>
      <c r="I51" s="7">
        <v>859</v>
      </c>
      <c r="J51" s="22">
        <f t="shared" si="0"/>
        <v>3.1209815100086461E-3</v>
      </c>
    </row>
    <row r="52" spans="1:10">
      <c r="A52" s="7">
        <v>49</v>
      </c>
      <c r="B52" s="1" t="s">
        <v>432</v>
      </c>
      <c r="C52" s="1" t="s">
        <v>348</v>
      </c>
      <c r="E52" s="2">
        <v>1984</v>
      </c>
      <c r="F52" s="18">
        <v>6.6053240740740746E-2</v>
      </c>
      <c r="G52" s="8" t="s">
        <v>343</v>
      </c>
      <c r="H52" s="7">
        <v>7</v>
      </c>
      <c r="I52" s="7">
        <v>746</v>
      </c>
      <c r="J52" s="22">
        <f t="shared" si="0"/>
        <v>3.1308562977007109E-3</v>
      </c>
    </row>
    <row r="53" spans="1:10">
      <c r="A53" s="7">
        <v>50</v>
      </c>
      <c r="B53" s="1" t="s">
        <v>433</v>
      </c>
      <c r="C53" s="1" t="s">
        <v>365</v>
      </c>
      <c r="E53" s="2">
        <v>1962</v>
      </c>
      <c r="F53" s="18">
        <v>6.6469907407407408E-2</v>
      </c>
      <c r="G53" s="8" t="s">
        <v>369</v>
      </c>
      <c r="H53" s="7">
        <v>4</v>
      </c>
      <c r="I53" s="7">
        <v>759</v>
      </c>
      <c r="J53" s="22">
        <f t="shared" si="0"/>
        <v>3.15060587308484E-3</v>
      </c>
    </row>
    <row r="54" spans="1:10">
      <c r="A54" s="7">
        <v>51</v>
      </c>
      <c r="B54" s="1" t="s">
        <v>434</v>
      </c>
      <c r="C54" s="1" t="s">
        <v>435</v>
      </c>
      <c r="E54" s="2">
        <v>1965</v>
      </c>
      <c r="F54" s="18">
        <v>6.7604166666666674E-2</v>
      </c>
      <c r="G54" s="8" t="s">
        <v>369</v>
      </c>
      <c r="H54" s="7">
        <v>5</v>
      </c>
      <c r="I54" s="7">
        <v>765</v>
      </c>
      <c r="J54" s="22">
        <f t="shared" si="0"/>
        <v>3.2043686060749697E-3</v>
      </c>
    </row>
    <row r="55" spans="1:10">
      <c r="A55" s="7">
        <v>52</v>
      </c>
      <c r="B55" s="1" t="s">
        <v>436</v>
      </c>
      <c r="C55" s="1" t="s">
        <v>437</v>
      </c>
      <c r="E55" s="2">
        <v>1981</v>
      </c>
      <c r="F55" s="18">
        <v>6.773148148148149E-2</v>
      </c>
      <c r="G55" s="8" t="s">
        <v>346</v>
      </c>
      <c r="H55" s="7">
        <v>10</v>
      </c>
      <c r="I55" s="7">
        <v>716</v>
      </c>
      <c r="J55" s="22">
        <f t="shared" si="0"/>
        <v>3.2104031985534538E-3</v>
      </c>
    </row>
    <row r="56" spans="1:10">
      <c r="A56" s="7">
        <v>53</v>
      </c>
      <c r="B56" s="1" t="s">
        <v>438</v>
      </c>
      <c r="C56" s="1" t="s">
        <v>439</v>
      </c>
      <c r="E56" s="2">
        <v>1956</v>
      </c>
      <c r="F56" s="18">
        <v>6.7858796296296306E-2</v>
      </c>
      <c r="G56" s="8" t="s">
        <v>440</v>
      </c>
      <c r="H56" s="7">
        <v>1</v>
      </c>
      <c r="I56" s="7">
        <v>736</v>
      </c>
      <c r="J56" s="22">
        <f t="shared" si="0"/>
        <v>3.2164377910319378E-3</v>
      </c>
    </row>
    <row r="57" spans="1:10">
      <c r="A57" s="7">
        <v>54</v>
      </c>
      <c r="B57" s="1" t="s">
        <v>441</v>
      </c>
      <c r="C57" s="1" t="s">
        <v>442</v>
      </c>
      <c r="E57" s="2">
        <v>1969</v>
      </c>
      <c r="F57" s="18">
        <v>6.7997685185185189E-2</v>
      </c>
      <c r="G57" s="8" t="s">
        <v>361</v>
      </c>
      <c r="H57" s="7">
        <v>13</v>
      </c>
      <c r="I57" s="7">
        <v>762</v>
      </c>
      <c r="J57" s="22">
        <f t="shared" si="0"/>
        <v>3.2230209828266469E-3</v>
      </c>
    </row>
    <row r="58" spans="1:10">
      <c r="A58" s="7">
        <v>55</v>
      </c>
      <c r="B58" s="1" t="s">
        <v>443</v>
      </c>
      <c r="C58" s="1" t="s">
        <v>444</v>
      </c>
      <c r="E58" s="2">
        <v>1987</v>
      </c>
      <c r="F58" s="18">
        <v>6.8240740740740741E-2</v>
      </c>
      <c r="G58" s="8" t="s">
        <v>337</v>
      </c>
      <c r="H58" s="7">
        <v>6</v>
      </c>
      <c r="I58" s="7">
        <v>879</v>
      </c>
      <c r="J58" s="22">
        <f t="shared" si="0"/>
        <v>3.2345415684673891E-3</v>
      </c>
    </row>
    <row r="59" spans="1:10">
      <c r="A59" s="7">
        <v>56</v>
      </c>
      <c r="B59" s="1" t="s">
        <v>445</v>
      </c>
      <c r="C59" s="1" t="s">
        <v>446</v>
      </c>
      <c r="E59" s="2">
        <v>1994</v>
      </c>
      <c r="F59" s="18">
        <v>6.8287037037037035E-2</v>
      </c>
      <c r="G59" s="8" t="s">
        <v>337</v>
      </c>
      <c r="H59" s="7">
        <v>7</v>
      </c>
      <c r="I59" s="7">
        <v>703</v>
      </c>
      <c r="J59" s="22">
        <f t="shared" si="0"/>
        <v>3.236735965732292E-3</v>
      </c>
    </row>
    <row r="60" spans="1:10">
      <c r="A60" s="7">
        <v>57</v>
      </c>
      <c r="B60" s="1" t="s">
        <v>447</v>
      </c>
      <c r="C60" s="1" t="s">
        <v>448</v>
      </c>
      <c r="E60" s="2">
        <v>1967</v>
      </c>
      <c r="F60" s="18">
        <v>6.8414351851851851E-2</v>
      </c>
      <c r="G60" s="8" t="s">
        <v>361</v>
      </c>
      <c r="H60" s="7">
        <v>14</v>
      </c>
      <c r="I60" s="7">
        <v>946</v>
      </c>
      <c r="J60" s="22">
        <f t="shared" si="0"/>
        <v>3.2427705582107761E-3</v>
      </c>
    </row>
    <row r="61" spans="1:10">
      <c r="A61" s="7">
        <v>58</v>
      </c>
      <c r="B61" s="1" t="s">
        <v>449</v>
      </c>
      <c r="C61" s="1" t="s">
        <v>450</v>
      </c>
      <c r="E61" s="2">
        <v>1969</v>
      </c>
      <c r="F61" s="18">
        <v>6.8993055555555557E-2</v>
      </c>
      <c r="G61" s="8" t="s">
        <v>361</v>
      </c>
      <c r="H61" s="7">
        <v>15</v>
      </c>
      <c r="I61" s="7">
        <v>852</v>
      </c>
      <c r="J61" s="22">
        <f t="shared" si="0"/>
        <v>3.2702005240220671E-3</v>
      </c>
    </row>
    <row r="62" spans="1:10">
      <c r="A62" s="7">
        <v>59</v>
      </c>
      <c r="B62" s="1" t="s">
        <v>451</v>
      </c>
      <c r="C62" s="1" t="s">
        <v>452</v>
      </c>
      <c r="E62" s="2">
        <v>1984</v>
      </c>
      <c r="F62" s="18">
        <v>6.9143518518518521E-2</v>
      </c>
      <c r="G62" s="8" t="s">
        <v>343</v>
      </c>
      <c r="H62" s="7">
        <v>8</v>
      </c>
      <c r="I62" s="7">
        <v>933</v>
      </c>
      <c r="J62" s="22">
        <f t="shared" si="0"/>
        <v>3.2773323151330026E-3</v>
      </c>
    </row>
    <row r="63" spans="1:10">
      <c r="A63" s="7">
        <v>60</v>
      </c>
      <c r="B63" s="1" t="s">
        <v>453</v>
      </c>
      <c r="C63" s="1" t="s">
        <v>454</v>
      </c>
      <c r="E63" s="2">
        <v>1970</v>
      </c>
      <c r="F63" s="18">
        <v>6.9386574074074073E-2</v>
      </c>
      <c r="G63" s="8" t="s">
        <v>361</v>
      </c>
      <c r="H63" s="7">
        <v>16</v>
      </c>
      <c r="I63" s="7">
        <v>744</v>
      </c>
      <c r="J63" s="22">
        <f t="shared" si="0"/>
        <v>3.2888529007737443E-3</v>
      </c>
    </row>
    <row r="64" spans="1:10">
      <c r="A64" s="7">
        <v>61</v>
      </c>
      <c r="B64" s="1" t="s">
        <v>455</v>
      </c>
      <c r="C64" s="1" t="s">
        <v>456</v>
      </c>
      <c r="E64" s="2">
        <v>1958</v>
      </c>
      <c r="F64" s="18">
        <v>6.9398148148148139E-2</v>
      </c>
      <c r="G64" s="8" t="s">
        <v>11</v>
      </c>
      <c r="H64" s="7">
        <v>4</v>
      </c>
      <c r="I64" s="7">
        <v>887</v>
      </c>
      <c r="J64" s="22">
        <f t="shared" si="0"/>
        <v>3.2894015000899698E-3</v>
      </c>
    </row>
    <row r="65" spans="1:10">
      <c r="A65" s="7">
        <v>62</v>
      </c>
      <c r="B65" s="1" t="s">
        <v>457</v>
      </c>
      <c r="C65" s="1" t="s">
        <v>339</v>
      </c>
      <c r="E65" s="2">
        <v>1961</v>
      </c>
      <c r="F65" s="18">
        <v>6.9432870370370367E-2</v>
      </c>
      <c r="G65" s="8" t="s">
        <v>11</v>
      </c>
      <c r="H65" s="7">
        <v>5</v>
      </c>
      <c r="I65" s="7">
        <v>822</v>
      </c>
      <c r="J65" s="22">
        <f t="shared" si="0"/>
        <v>3.2910472980386477E-3</v>
      </c>
    </row>
    <row r="66" spans="1:10">
      <c r="A66" s="7">
        <v>63</v>
      </c>
      <c r="B66" s="1" t="s">
        <v>458</v>
      </c>
      <c r="C66" s="1" t="s">
        <v>454</v>
      </c>
      <c r="E66" s="2">
        <v>1971</v>
      </c>
      <c r="F66" s="18">
        <v>6.9548611111111117E-2</v>
      </c>
      <c r="G66" s="8" t="s">
        <v>361</v>
      </c>
      <c r="H66" s="7">
        <v>17</v>
      </c>
      <c r="I66" s="7">
        <v>747</v>
      </c>
      <c r="J66" s="22">
        <f t="shared" si="0"/>
        <v>3.2965332912009062E-3</v>
      </c>
    </row>
    <row r="67" spans="1:10">
      <c r="A67" s="7">
        <v>64</v>
      </c>
      <c r="B67" s="1" t="s">
        <v>459</v>
      </c>
      <c r="C67" s="1" t="s">
        <v>460</v>
      </c>
      <c r="E67" s="2">
        <v>1981</v>
      </c>
      <c r="F67" s="18">
        <v>6.9664351851851852E-2</v>
      </c>
      <c r="G67" s="8" t="s">
        <v>461</v>
      </c>
      <c r="H67" s="7">
        <v>1</v>
      </c>
      <c r="I67" s="7">
        <v>861</v>
      </c>
      <c r="J67" s="22">
        <f t="shared" si="0"/>
        <v>3.3020192843631639E-3</v>
      </c>
    </row>
    <row r="68" spans="1:10">
      <c r="A68" s="7">
        <v>65</v>
      </c>
      <c r="B68" s="1" t="s">
        <v>462</v>
      </c>
      <c r="C68" s="1" t="s">
        <v>339</v>
      </c>
      <c r="E68" s="2">
        <v>1983</v>
      </c>
      <c r="F68" s="18">
        <v>6.9814814814814816E-2</v>
      </c>
      <c r="G68" s="8" t="s">
        <v>463</v>
      </c>
      <c r="H68" s="7">
        <v>1</v>
      </c>
      <c r="I68" s="7">
        <v>927</v>
      </c>
      <c r="J68" s="22">
        <f t="shared" si="0"/>
        <v>3.3091510754740994E-3</v>
      </c>
    </row>
    <row r="69" spans="1:10">
      <c r="A69" s="7">
        <v>66</v>
      </c>
      <c r="B69" s="1" t="s">
        <v>464</v>
      </c>
      <c r="C69" s="1" t="s">
        <v>465</v>
      </c>
      <c r="E69" s="2">
        <v>1968</v>
      </c>
      <c r="F69" s="18">
        <v>6.986111111111111E-2</v>
      </c>
      <c r="G69" s="8" t="s">
        <v>361</v>
      </c>
      <c r="H69" s="7">
        <v>18</v>
      </c>
      <c r="I69" s="7">
        <v>754</v>
      </c>
      <c r="J69" s="22">
        <f t="shared" ref="J69:J132" si="1">F69/$E$1</f>
        <v>3.3113454727390027E-3</v>
      </c>
    </row>
    <row r="70" spans="1:10">
      <c r="A70" s="7">
        <v>67</v>
      </c>
      <c r="B70" s="1" t="s">
        <v>466</v>
      </c>
      <c r="C70" s="1" t="s">
        <v>467</v>
      </c>
      <c r="E70" s="2">
        <v>1991</v>
      </c>
      <c r="F70" s="18">
        <v>6.987268518518519E-2</v>
      </c>
      <c r="G70" s="8" t="s">
        <v>337</v>
      </c>
      <c r="H70" s="7">
        <v>8</v>
      </c>
      <c r="I70" s="7">
        <v>880</v>
      </c>
      <c r="J70" s="22">
        <f t="shared" si="1"/>
        <v>3.3118940720552287E-3</v>
      </c>
    </row>
    <row r="71" spans="1:10">
      <c r="A71" s="7">
        <v>68</v>
      </c>
      <c r="B71" s="1" t="s">
        <v>468</v>
      </c>
      <c r="C71" s="1" t="s">
        <v>469</v>
      </c>
      <c r="E71" s="2">
        <v>1954</v>
      </c>
      <c r="F71" s="18">
        <v>6.9907407407407404E-2</v>
      </c>
      <c r="G71" s="8" t="s">
        <v>440</v>
      </c>
      <c r="H71" s="7">
        <v>2</v>
      </c>
      <c r="I71" s="7">
        <v>877</v>
      </c>
      <c r="J71" s="22">
        <f t="shared" si="1"/>
        <v>3.3135398700039061E-3</v>
      </c>
    </row>
    <row r="72" spans="1:10">
      <c r="A72" s="7">
        <v>69</v>
      </c>
      <c r="B72" s="1" t="s">
        <v>470</v>
      </c>
      <c r="C72" s="1" t="s">
        <v>471</v>
      </c>
      <c r="E72" s="2">
        <v>1970</v>
      </c>
      <c r="F72" s="18">
        <v>7.0162037037037037E-2</v>
      </c>
      <c r="G72" s="8" t="s">
        <v>361</v>
      </c>
      <c r="H72" s="7">
        <v>19</v>
      </c>
      <c r="I72" s="7">
        <v>863</v>
      </c>
      <c r="J72" s="22">
        <f t="shared" si="1"/>
        <v>3.3256090549608737E-3</v>
      </c>
    </row>
    <row r="73" spans="1:10">
      <c r="A73" s="7">
        <v>70</v>
      </c>
      <c r="B73" s="1" t="s">
        <v>472</v>
      </c>
      <c r="C73" s="1" t="s">
        <v>473</v>
      </c>
      <c r="E73" s="2">
        <v>1981</v>
      </c>
      <c r="F73" s="18">
        <v>7.0196759259259264E-2</v>
      </c>
      <c r="G73" s="8" t="s">
        <v>346</v>
      </c>
      <c r="H73" s="7">
        <v>11</v>
      </c>
      <c r="I73" s="7">
        <v>866</v>
      </c>
      <c r="J73" s="22">
        <f t="shared" si="1"/>
        <v>3.3272548529095516E-3</v>
      </c>
    </row>
    <row r="74" spans="1:10">
      <c r="A74" s="7">
        <v>71</v>
      </c>
      <c r="B74" s="1" t="s">
        <v>474</v>
      </c>
      <c r="C74" s="1" t="s">
        <v>475</v>
      </c>
      <c r="E74" s="2">
        <v>1951</v>
      </c>
      <c r="F74" s="18">
        <v>7.0208333333333331E-2</v>
      </c>
      <c r="G74" s="8" t="s">
        <v>476</v>
      </c>
      <c r="H74" s="7">
        <v>1</v>
      </c>
      <c r="I74" s="7">
        <v>721</v>
      </c>
      <c r="J74" s="22">
        <f t="shared" si="1"/>
        <v>3.3278034522257771E-3</v>
      </c>
    </row>
    <row r="75" spans="1:10">
      <c r="A75" s="7">
        <v>72</v>
      </c>
      <c r="B75" s="1" t="s">
        <v>477</v>
      </c>
      <c r="C75" s="1" t="s">
        <v>478</v>
      </c>
      <c r="E75" s="2">
        <v>1979</v>
      </c>
      <c r="F75" s="18">
        <v>7.0219907407407411E-2</v>
      </c>
      <c r="G75" s="8" t="s">
        <v>461</v>
      </c>
      <c r="H75" s="7">
        <v>2</v>
      </c>
      <c r="I75" s="7">
        <v>867</v>
      </c>
      <c r="J75" s="22">
        <f t="shared" si="1"/>
        <v>3.328352051542003E-3</v>
      </c>
    </row>
    <row r="76" spans="1:10">
      <c r="A76" s="7">
        <v>73</v>
      </c>
      <c r="B76" s="1" t="s">
        <v>479</v>
      </c>
      <c r="C76" s="1" t="s">
        <v>480</v>
      </c>
      <c r="E76" s="2">
        <v>1958</v>
      </c>
      <c r="F76" s="18">
        <v>7.0254629629629625E-2</v>
      </c>
      <c r="G76" s="8" t="s">
        <v>11</v>
      </c>
      <c r="H76" s="7">
        <v>6</v>
      </c>
      <c r="I76" s="7">
        <v>772</v>
      </c>
      <c r="J76" s="22">
        <f t="shared" si="1"/>
        <v>3.32999784949068E-3</v>
      </c>
    </row>
    <row r="77" spans="1:10">
      <c r="A77" s="7">
        <v>74</v>
      </c>
      <c r="B77" s="1" t="s">
        <v>481</v>
      </c>
      <c r="C77" s="1" t="s">
        <v>482</v>
      </c>
      <c r="E77" s="2">
        <v>1966</v>
      </c>
      <c r="F77" s="18">
        <v>7.0497685185185191E-2</v>
      </c>
      <c r="G77" s="8" t="s">
        <v>369</v>
      </c>
      <c r="H77" s="7">
        <v>6</v>
      </c>
      <c r="I77" s="7">
        <v>701</v>
      </c>
      <c r="J77" s="22">
        <f t="shared" si="1"/>
        <v>3.3415184351314226E-3</v>
      </c>
    </row>
    <row r="78" spans="1:10">
      <c r="A78" s="7">
        <v>75</v>
      </c>
      <c r="B78" s="1" t="s">
        <v>483</v>
      </c>
      <c r="C78" s="1" t="s">
        <v>484</v>
      </c>
      <c r="E78" s="2">
        <v>1951</v>
      </c>
      <c r="F78" s="18">
        <v>7.0520833333333324E-2</v>
      </c>
      <c r="G78" s="8" t="s">
        <v>476</v>
      </c>
      <c r="H78" s="7">
        <v>2</v>
      </c>
      <c r="I78" s="7">
        <v>862</v>
      </c>
      <c r="J78" s="22">
        <f t="shared" si="1"/>
        <v>3.3426156337638736E-3</v>
      </c>
    </row>
    <row r="79" spans="1:10">
      <c r="A79" s="7">
        <v>76</v>
      </c>
      <c r="B79" s="1" t="s">
        <v>485</v>
      </c>
      <c r="C79" s="1" t="s">
        <v>486</v>
      </c>
      <c r="E79" s="2">
        <v>1975</v>
      </c>
      <c r="F79" s="18">
        <v>7.0833333333333331E-2</v>
      </c>
      <c r="G79" s="8" t="s">
        <v>487</v>
      </c>
      <c r="H79" s="7">
        <v>1</v>
      </c>
      <c r="I79" s="7">
        <v>777</v>
      </c>
      <c r="J79" s="22">
        <f t="shared" si="1"/>
        <v>3.357427815301971E-3</v>
      </c>
    </row>
    <row r="80" spans="1:10">
      <c r="A80" s="7">
        <v>77</v>
      </c>
      <c r="B80" s="1" t="s">
        <v>488</v>
      </c>
      <c r="C80" s="1" t="s">
        <v>486</v>
      </c>
      <c r="E80" s="2">
        <v>1965</v>
      </c>
      <c r="F80" s="18">
        <v>7.0833333333333331E-2</v>
      </c>
      <c r="G80" s="8" t="s">
        <v>369</v>
      </c>
      <c r="H80" s="7">
        <v>7</v>
      </c>
      <c r="I80" s="7">
        <v>888</v>
      </c>
      <c r="J80" s="22">
        <f t="shared" si="1"/>
        <v>3.357427815301971E-3</v>
      </c>
    </row>
    <row r="81" spans="1:10">
      <c r="A81" s="7">
        <v>78</v>
      </c>
      <c r="B81" s="1" t="s">
        <v>489</v>
      </c>
      <c r="C81" s="1" t="s">
        <v>490</v>
      </c>
      <c r="E81" s="2">
        <v>1978</v>
      </c>
      <c r="F81" s="18">
        <v>7.1099537037037031E-2</v>
      </c>
      <c r="G81" s="8" t="s">
        <v>346</v>
      </c>
      <c r="H81" s="7">
        <v>12</v>
      </c>
      <c r="I81" s="7">
        <v>708</v>
      </c>
      <c r="J81" s="22">
        <f t="shared" si="1"/>
        <v>3.3700455995751642E-3</v>
      </c>
    </row>
    <row r="82" spans="1:10">
      <c r="A82" s="7">
        <v>79</v>
      </c>
      <c r="B82" s="1" t="s">
        <v>491</v>
      </c>
      <c r="C82" s="1" t="s">
        <v>492</v>
      </c>
      <c r="E82" s="2">
        <v>1964</v>
      </c>
      <c r="F82" s="18">
        <v>7.1134259259259258E-2</v>
      </c>
      <c r="G82" s="8" t="s">
        <v>369</v>
      </c>
      <c r="H82" s="7">
        <v>8</v>
      </c>
      <c r="I82" s="7">
        <v>823</v>
      </c>
      <c r="J82" s="22">
        <f t="shared" si="1"/>
        <v>3.371691397523842E-3</v>
      </c>
    </row>
    <row r="83" spans="1:10">
      <c r="A83" s="7">
        <v>80</v>
      </c>
      <c r="B83" s="1" t="s">
        <v>493</v>
      </c>
      <c r="C83" s="1" t="s">
        <v>494</v>
      </c>
      <c r="E83" s="2">
        <v>1966</v>
      </c>
      <c r="F83" s="18">
        <v>7.1342592592592582E-2</v>
      </c>
      <c r="G83" s="8" t="s">
        <v>369</v>
      </c>
      <c r="H83" s="7">
        <v>9</v>
      </c>
      <c r="I83" s="7">
        <v>876</v>
      </c>
      <c r="J83" s="22">
        <f t="shared" si="1"/>
        <v>3.3815661852159063E-3</v>
      </c>
    </row>
    <row r="84" spans="1:10">
      <c r="A84" s="7">
        <v>81</v>
      </c>
      <c r="B84" s="1" t="s">
        <v>495</v>
      </c>
      <c r="C84" s="1" t="s">
        <v>496</v>
      </c>
      <c r="E84" s="2">
        <v>1965</v>
      </c>
      <c r="F84" s="18">
        <v>7.149305555555556E-2</v>
      </c>
      <c r="G84" s="8" t="s">
        <v>369</v>
      </c>
      <c r="H84" s="7">
        <v>10</v>
      </c>
      <c r="I84" s="7">
        <v>730</v>
      </c>
      <c r="J84" s="22">
        <f t="shared" si="1"/>
        <v>3.3886979763268423E-3</v>
      </c>
    </row>
    <row r="85" spans="1:10">
      <c r="A85" s="7">
        <v>82</v>
      </c>
      <c r="B85" s="1" t="s">
        <v>497</v>
      </c>
      <c r="C85" s="1" t="s">
        <v>498</v>
      </c>
      <c r="E85" s="2">
        <v>1964</v>
      </c>
      <c r="F85" s="18">
        <v>7.1527777777777787E-2</v>
      </c>
      <c r="G85" s="8" t="s">
        <v>499</v>
      </c>
      <c r="H85" s="7">
        <v>1</v>
      </c>
      <c r="I85" s="7">
        <v>820</v>
      </c>
      <c r="J85" s="22">
        <f t="shared" si="1"/>
        <v>3.3903437742755201E-3</v>
      </c>
    </row>
    <row r="86" spans="1:10">
      <c r="A86" s="7">
        <v>83</v>
      </c>
      <c r="B86" s="1" t="s">
        <v>500</v>
      </c>
      <c r="C86" s="1" t="s">
        <v>501</v>
      </c>
      <c r="E86" s="2">
        <v>1957</v>
      </c>
      <c r="F86" s="18">
        <v>7.1574074074074082E-2</v>
      </c>
      <c r="G86" s="8" t="s">
        <v>11</v>
      </c>
      <c r="H86" s="7">
        <v>7</v>
      </c>
      <c r="I86" s="7">
        <v>783</v>
      </c>
      <c r="J86" s="22">
        <f t="shared" si="1"/>
        <v>3.3925381715404234E-3</v>
      </c>
    </row>
    <row r="87" spans="1:10">
      <c r="A87" s="7">
        <v>84</v>
      </c>
      <c r="B87" s="1" t="s">
        <v>502</v>
      </c>
      <c r="C87" s="1" t="s">
        <v>356</v>
      </c>
      <c r="E87" s="2">
        <v>1957</v>
      </c>
      <c r="F87" s="18">
        <v>7.1932870370370369E-2</v>
      </c>
      <c r="G87" s="8" t="s">
        <v>11</v>
      </c>
      <c r="H87" s="7">
        <v>8</v>
      </c>
      <c r="I87" s="7">
        <v>707</v>
      </c>
      <c r="J87" s="22">
        <f t="shared" si="1"/>
        <v>3.4095447503434233E-3</v>
      </c>
    </row>
    <row r="88" spans="1:10">
      <c r="A88" s="7">
        <v>85</v>
      </c>
      <c r="B88" s="1" t="s">
        <v>503</v>
      </c>
      <c r="C88" s="1" t="s">
        <v>504</v>
      </c>
      <c r="E88" s="2">
        <v>1962</v>
      </c>
      <c r="F88" s="18">
        <v>7.1967592592592597E-2</v>
      </c>
      <c r="G88" s="8" t="s">
        <v>499</v>
      </c>
      <c r="H88" s="7">
        <v>2</v>
      </c>
      <c r="I88" s="7">
        <v>934</v>
      </c>
      <c r="J88" s="22">
        <f t="shared" si="1"/>
        <v>3.4111905482921007E-3</v>
      </c>
    </row>
    <row r="89" spans="1:10">
      <c r="A89" s="7">
        <v>86</v>
      </c>
      <c r="B89" s="1" t="s">
        <v>505</v>
      </c>
      <c r="C89" s="1" t="s">
        <v>506</v>
      </c>
      <c r="E89" s="2">
        <v>1986</v>
      </c>
      <c r="F89" s="18">
        <v>7.2094907407407413E-2</v>
      </c>
      <c r="G89" s="8" t="s">
        <v>343</v>
      </c>
      <c r="H89" s="7">
        <v>9</v>
      </c>
      <c r="I89" s="7">
        <v>742</v>
      </c>
      <c r="J89" s="22">
        <f t="shared" si="1"/>
        <v>3.4172251407705847E-3</v>
      </c>
    </row>
    <row r="90" spans="1:10">
      <c r="A90" s="7">
        <v>87</v>
      </c>
      <c r="B90" s="1" t="s">
        <v>507</v>
      </c>
      <c r="C90" s="1" t="s">
        <v>508</v>
      </c>
      <c r="E90" s="2">
        <v>1965</v>
      </c>
      <c r="F90" s="18">
        <v>7.228009259259259E-2</v>
      </c>
      <c r="G90" s="8" t="s">
        <v>499</v>
      </c>
      <c r="H90" s="7">
        <v>3</v>
      </c>
      <c r="I90" s="7">
        <v>857</v>
      </c>
      <c r="J90" s="22">
        <f t="shared" si="1"/>
        <v>3.4260027298301976E-3</v>
      </c>
    </row>
    <row r="91" spans="1:10">
      <c r="A91" s="7">
        <v>88</v>
      </c>
      <c r="B91" s="1" t="s">
        <v>509</v>
      </c>
      <c r="C91" s="1" t="s">
        <v>510</v>
      </c>
      <c r="E91" s="2">
        <v>1987</v>
      </c>
      <c r="F91" s="18">
        <v>7.239583333333334E-2</v>
      </c>
      <c r="G91" s="8" t="s">
        <v>375</v>
      </c>
      <c r="H91" s="7">
        <v>3</v>
      </c>
      <c r="I91" s="7">
        <v>821</v>
      </c>
      <c r="J91" s="22">
        <f t="shared" si="1"/>
        <v>3.4314887229924557E-3</v>
      </c>
    </row>
    <row r="92" spans="1:10">
      <c r="A92" s="7">
        <v>89</v>
      </c>
      <c r="B92" s="1" t="s">
        <v>511</v>
      </c>
      <c r="C92" s="1" t="s">
        <v>512</v>
      </c>
      <c r="E92" s="2">
        <v>1963</v>
      </c>
      <c r="F92" s="18">
        <v>7.2476851851851862E-2</v>
      </c>
      <c r="G92" s="8" t="s">
        <v>369</v>
      </c>
      <c r="H92" s="7">
        <v>11</v>
      </c>
      <c r="I92" s="7">
        <v>883</v>
      </c>
      <c r="J92" s="22">
        <f t="shared" si="1"/>
        <v>3.4353289182060369E-3</v>
      </c>
    </row>
    <row r="93" spans="1:10">
      <c r="A93" s="7">
        <v>90</v>
      </c>
      <c r="B93" s="1" t="s">
        <v>513</v>
      </c>
      <c r="C93" s="1" t="s">
        <v>384</v>
      </c>
      <c r="E93" s="2">
        <v>1977</v>
      </c>
      <c r="F93" s="18">
        <v>7.2719907407407414E-2</v>
      </c>
      <c r="G93" s="8" t="s">
        <v>346</v>
      </c>
      <c r="H93" s="7">
        <v>13</v>
      </c>
      <c r="I93" s="7">
        <v>858</v>
      </c>
      <c r="J93" s="22">
        <f t="shared" si="1"/>
        <v>3.4468495038467786E-3</v>
      </c>
    </row>
    <row r="94" spans="1:10">
      <c r="A94" s="7">
        <v>91</v>
      </c>
      <c r="B94" s="1" t="s">
        <v>514</v>
      </c>
      <c r="C94" s="1" t="s">
        <v>515</v>
      </c>
      <c r="E94" s="2">
        <v>1966</v>
      </c>
      <c r="F94" s="18">
        <v>7.273148148148148E-2</v>
      </c>
      <c r="G94" s="8" t="s">
        <v>369</v>
      </c>
      <c r="H94" s="7">
        <v>12</v>
      </c>
      <c r="I94" s="7">
        <v>929</v>
      </c>
      <c r="J94" s="22">
        <f t="shared" si="1"/>
        <v>3.4473981031630041E-3</v>
      </c>
    </row>
    <row r="95" spans="1:10">
      <c r="A95" s="7">
        <v>92</v>
      </c>
      <c r="B95" s="1" t="s">
        <v>516</v>
      </c>
      <c r="C95" s="1" t="s">
        <v>517</v>
      </c>
      <c r="E95" s="2">
        <v>1987</v>
      </c>
      <c r="F95" s="18">
        <v>7.2766203703703694E-2</v>
      </c>
      <c r="G95" s="8" t="s">
        <v>337</v>
      </c>
      <c r="H95" s="7">
        <v>9</v>
      </c>
      <c r="I95" s="7">
        <v>851</v>
      </c>
      <c r="J95" s="22">
        <f t="shared" si="1"/>
        <v>3.4490439011116811E-3</v>
      </c>
    </row>
    <row r="96" spans="1:10">
      <c r="A96" s="7">
        <v>93</v>
      </c>
      <c r="B96" s="1" t="s">
        <v>518</v>
      </c>
      <c r="C96" s="1" t="s">
        <v>519</v>
      </c>
      <c r="E96" s="2">
        <v>1973</v>
      </c>
      <c r="F96" s="18">
        <v>7.2881944444444444E-2</v>
      </c>
      <c r="G96" s="8" t="s">
        <v>340</v>
      </c>
      <c r="H96" s="7">
        <v>9</v>
      </c>
      <c r="I96" s="7">
        <v>773</v>
      </c>
      <c r="J96" s="22">
        <f t="shared" si="1"/>
        <v>3.4545298942739396E-3</v>
      </c>
    </row>
    <row r="97" spans="1:10">
      <c r="A97" s="7">
        <v>94</v>
      </c>
      <c r="B97" s="1" t="s">
        <v>520</v>
      </c>
      <c r="C97" s="1" t="s">
        <v>521</v>
      </c>
      <c r="E97" s="2">
        <v>1964</v>
      </c>
      <c r="F97" s="18">
        <v>7.3032407407407407E-2</v>
      </c>
      <c r="G97" s="8" t="s">
        <v>369</v>
      </c>
      <c r="H97" s="7">
        <v>13</v>
      </c>
      <c r="I97" s="7">
        <v>725</v>
      </c>
      <c r="J97" s="22">
        <f t="shared" si="1"/>
        <v>3.4616616853848751E-3</v>
      </c>
    </row>
    <row r="98" spans="1:10">
      <c r="A98" s="7">
        <v>95</v>
      </c>
      <c r="B98" s="1" t="s">
        <v>522</v>
      </c>
      <c r="C98" s="1" t="s">
        <v>508</v>
      </c>
      <c r="E98" s="2">
        <v>1966</v>
      </c>
      <c r="F98" s="18">
        <v>7.3275462962962959E-2</v>
      </c>
      <c r="G98" s="8" t="s">
        <v>369</v>
      </c>
      <c r="H98" s="7">
        <v>14</v>
      </c>
      <c r="I98" s="7">
        <v>718</v>
      </c>
      <c r="J98" s="22">
        <f t="shared" si="1"/>
        <v>3.4731822710256173E-3</v>
      </c>
    </row>
    <row r="99" spans="1:10">
      <c r="A99" s="7">
        <v>96</v>
      </c>
      <c r="B99" s="1" t="s">
        <v>523</v>
      </c>
      <c r="C99" s="1" t="s">
        <v>524</v>
      </c>
      <c r="E99" s="2">
        <v>1960</v>
      </c>
      <c r="F99" s="18">
        <v>7.4155092592592592E-2</v>
      </c>
      <c r="G99" s="8" t="s">
        <v>11</v>
      </c>
      <c r="H99" s="7">
        <v>9</v>
      </c>
      <c r="I99" s="7">
        <v>945</v>
      </c>
      <c r="J99" s="22">
        <f t="shared" si="1"/>
        <v>3.5148758190587789E-3</v>
      </c>
    </row>
    <row r="100" spans="1:10">
      <c r="A100" s="7">
        <v>97</v>
      </c>
      <c r="B100" s="1" t="s">
        <v>525</v>
      </c>
      <c r="C100" s="1" t="s">
        <v>526</v>
      </c>
      <c r="E100" s="2">
        <v>1950</v>
      </c>
      <c r="F100" s="18">
        <v>7.4166666666666659E-2</v>
      </c>
      <c r="G100" s="8" t="s">
        <v>476</v>
      </c>
      <c r="H100" s="7">
        <v>3</v>
      </c>
      <c r="I100" s="7">
        <v>872</v>
      </c>
      <c r="J100" s="22">
        <f t="shared" si="1"/>
        <v>3.5154244183750044E-3</v>
      </c>
    </row>
    <row r="101" spans="1:10">
      <c r="A101" s="7">
        <v>98</v>
      </c>
      <c r="B101" s="1" t="s">
        <v>527</v>
      </c>
      <c r="C101" s="1" t="s">
        <v>528</v>
      </c>
      <c r="E101" s="2">
        <v>1993</v>
      </c>
      <c r="F101" s="18">
        <v>7.435185185185185E-2</v>
      </c>
      <c r="G101" s="8" t="s">
        <v>337</v>
      </c>
      <c r="H101" s="7">
        <v>10</v>
      </c>
      <c r="I101" s="7">
        <v>948</v>
      </c>
      <c r="J101" s="22">
        <f t="shared" si="1"/>
        <v>3.5242020074346177E-3</v>
      </c>
    </row>
    <row r="102" spans="1:10">
      <c r="A102" s="7">
        <v>99</v>
      </c>
      <c r="B102" s="1" t="s">
        <v>529</v>
      </c>
      <c r="C102" s="1" t="s">
        <v>530</v>
      </c>
      <c r="E102" s="2">
        <v>1963</v>
      </c>
      <c r="F102" s="18">
        <v>7.4374999999999997E-2</v>
      </c>
      <c r="G102" s="8" t="s">
        <v>369</v>
      </c>
      <c r="H102" s="7">
        <v>15</v>
      </c>
      <c r="I102" s="7">
        <v>768</v>
      </c>
      <c r="J102" s="22">
        <f t="shared" si="1"/>
        <v>3.5252992060670692E-3</v>
      </c>
    </row>
    <row r="103" spans="1:10">
      <c r="A103" s="7">
        <v>100</v>
      </c>
      <c r="B103" s="1" t="s">
        <v>531</v>
      </c>
      <c r="C103" s="1" t="s">
        <v>508</v>
      </c>
      <c r="E103" s="2">
        <v>1968</v>
      </c>
      <c r="F103" s="18">
        <v>7.4432870370370371E-2</v>
      </c>
      <c r="G103" s="8" t="s">
        <v>12</v>
      </c>
      <c r="H103" s="7">
        <v>1</v>
      </c>
      <c r="I103" s="7">
        <v>728</v>
      </c>
      <c r="J103" s="22">
        <f t="shared" si="1"/>
        <v>3.5280422026481985E-3</v>
      </c>
    </row>
    <row r="104" spans="1:10">
      <c r="A104" s="7">
        <v>101</v>
      </c>
      <c r="B104" s="1" t="s">
        <v>532</v>
      </c>
      <c r="C104" s="1" t="s">
        <v>388</v>
      </c>
      <c r="E104" s="2">
        <v>1965</v>
      </c>
      <c r="F104" s="18">
        <v>7.4583333333333335E-2</v>
      </c>
      <c r="G104" s="8" t="s">
        <v>369</v>
      </c>
      <c r="H104" s="7">
        <v>16</v>
      </c>
      <c r="I104" s="7">
        <v>824</v>
      </c>
      <c r="J104" s="22">
        <f t="shared" si="1"/>
        <v>3.5351739937591344E-3</v>
      </c>
    </row>
    <row r="105" spans="1:10">
      <c r="A105" s="7">
        <v>102</v>
      </c>
      <c r="B105" s="1" t="s">
        <v>533</v>
      </c>
      <c r="C105" s="1" t="s">
        <v>498</v>
      </c>
      <c r="E105" s="2">
        <v>1965</v>
      </c>
      <c r="F105" s="18">
        <v>7.4664351851851843E-2</v>
      </c>
      <c r="G105" s="8" t="s">
        <v>369</v>
      </c>
      <c r="H105" s="7">
        <v>17</v>
      </c>
      <c r="I105" s="7">
        <v>819</v>
      </c>
      <c r="J105" s="22">
        <f t="shared" si="1"/>
        <v>3.5390141889727143E-3</v>
      </c>
    </row>
    <row r="106" spans="1:10">
      <c r="A106" s="7">
        <v>103</v>
      </c>
      <c r="B106" s="1" t="s">
        <v>534</v>
      </c>
      <c r="C106" s="1" t="s">
        <v>384</v>
      </c>
      <c r="E106" s="2">
        <v>1980</v>
      </c>
      <c r="F106" s="18">
        <v>7.4907407407407409E-2</v>
      </c>
      <c r="G106" s="8" t="s">
        <v>346</v>
      </c>
      <c r="H106" s="7">
        <v>14</v>
      </c>
      <c r="I106" s="7">
        <v>921</v>
      </c>
      <c r="J106" s="22">
        <f t="shared" si="1"/>
        <v>3.5505347746134569E-3</v>
      </c>
    </row>
    <row r="107" spans="1:10">
      <c r="A107" s="7">
        <v>104</v>
      </c>
      <c r="B107" s="1" t="s">
        <v>535</v>
      </c>
      <c r="C107" s="1" t="s">
        <v>508</v>
      </c>
      <c r="E107" s="2">
        <v>1973</v>
      </c>
      <c r="F107" s="18">
        <v>7.5798611111111108E-2</v>
      </c>
      <c r="G107" s="8" t="s">
        <v>487</v>
      </c>
      <c r="H107" s="7">
        <v>2</v>
      </c>
      <c r="I107" s="7">
        <v>847</v>
      </c>
      <c r="J107" s="22">
        <f t="shared" si="1"/>
        <v>3.5927769219628444E-3</v>
      </c>
    </row>
    <row r="108" spans="1:10">
      <c r="A108" s="7">
        <v>105</v>
      </c>
      <c r="B108" s="1" t="s">
        <v>536</v>
      </c>
      <c r="C108" s="1" t="s">
        <v>537</v>
      </c>
      <c r="E108" s="2">
        <v>1968</v>
      </c>
      <c r="F108" s="18">
        <v>7.6238425925925932E-2</v>
      </c>
      <c r="G108" s="8" t="s">
        <v>12</v>
      </c>
      <c r="H108" s="7">
        <v>2</v>
      </c>
      <c r="I108" s="7">
        <v>854</v>
      </c>
      <c r="J108" s="22">
        <f t="shared" si="1"/>
        <v>3.6136236959794254E-3</v>
      </c>
    </row>
    <row r="109" spans="1:10">
      <c r="A109" s="7">
        <v>106</v>
      </c>
      <c r="B109" s="1" t="s">
        <v>538</v>
      </c>
      <c r="C109" s="1" t="s">
        <v>539</v>
      </c>
      <c r="E109" s="2">
        <v>1988</v>
      </c>
      <c r="F109" s="18">
        <v>7.633101851851852E-2</v>
      </c>
      <c r="G109" s="8" t="s">
        <v>375</v>
      </c>
      <c r="H109" s="7">
        <v>4</v>
      </c>
      <c r="I109" s="7">
        <v>715</v>
      </c>
      <c r="J109" s="22">
        <f t="shared" si="1"/>
        <v>3.6180124905092321E-3</v>
      </c>
    </row>
    <row r="110" spans="1:10">
      <c r="A110" s="7">
        <v>107</v>
      </c>
      <c r="B110" s="1" t="s">
        <v>540</v>
      </c>
      <c r="C110" s="1" t="s">
        <v>541</v>
      </c>
      <c r="E110" s="2">
        <v>1976</v>
      </c>
      <c r="F110" s="18">
        <v>7.6365740740740748E-2</v>
      </c>
      <c r="G110" s="8" t="s">
        <v>340</v>
      </c>
      <c r="H110" s="7">
        <v>10</v>
      </c>
      <c r="I110" s="7">
        <v>815</v>
      </c>
      <c r="J110" s="22">
        <f t="shared" si="1"/>
        <v>3.6196582884579095E-3</v>
      </c>
    </row>
    <row r="111" spans="1:10">
      <c r="A111" s="7">
        <v>108</v>
      </c>
      <c r="B111" s="1" t="s">
        <v>542</v>
      </c>
      <c r="C111" s="1" t="s">
        <v>543</v>
      </c>
      <c r="E111" s="2">
        <v>1963</v>
      </c>
      <c r="F111" s="18">
        <v>7.6527777777777778E-2</v>
      </c>
      <c r="G111" s="8" t="s">
        <v>369</v>
      </c>
      <c r="H111" s="7">
        <v>18</v>
      </c>
      <c r="I111" s="7">
        <v>871</v>
      </c>
      <c r="J111" s="22">
        <f t="shared" si="1"/>
        <v>3.6273386788850705E-3</v>
      </c>
    </row>
    <row r="112" spans="1:10">
      <c r="A112" s="7">
        <v>109</v>
      </c>
      <c r="B112" s="1" t="s">
        <v>544</v>
      </c>
      <c r="C112" s="1" t="s">
        <v>545</v>
      </c>
      <c r="E112" s="2">
        <v>1966</v>
      </c>
      <c r="F112" s="18">
        <v>7.6655092592592594E-2</v>
      </c>
      <c r="G112" s="8" t="s">
        <v>369</v>
      </c>
      <c r="H112" s="7">
        <v>19</v>
      </c>
      <c r="I112" s="7">
        <v>925</v>
      </c>
      <c r="J112" s="22">
        <f t="shared" si="1"/>
        <v>3.6333732713635545E-3</v>
      </c>
    </row>
    <row r="113" spans="1:10">
      <c r="A113" s="7">
        <v>110</v>
      </c>
      <c r="B113" s="1" t="s">
        <v>546</v>
      </c>
      <c r="C113" s="1" t="s">
        <v>547</v>
      </c>
      <c r="E113" s="2">
        <v>1988</v>
      </c>
      <c r="F113" s="18">
        <v>7.6759259259259263E-2</v>
      </c>
      <c r="G113" s="8" t="s">
        <v>337</v>
      </c>
      <c r="H113" s="7">
        <v>11</v>
      </c>
      <c r="I113" s="7">
        <v>711</v>
      </c>
      <c r="J113" s="22">
        <f t="shared" si="1"/>
        <v>3.6383106652095871E-3</v>
      </c>
    </row>
    <row r="114" spans="1:10">
      <c r="A114" s="7">
        <v>111</v>
      </c>
      <c r="B114" s="1" t="s">
        <v>548</v>
      </c>
      <c r="C114" s="1" t="s">
        <v>410</v>
      </c>
      <c r="E114" s="2">
        <v>1985</v>
      </c>
      <c r="F114" s="18">
        <v>7.7222222222222234E-2</v>
      </c>
      <c r="G114" s="8" t="s">
        <v>343</v>
      </c>
      <c r="H114" s="7">
        <v>10</v>
      </c>
      <c r="I114" s="7">
        <v>941</v>
      </c>
      <c r="J114" s="22">
        <f t="shared" si="1"/>
        <v>3.66025463785862E-3</v>
      </c>
    </row>
    <row r="115" spans="1:10">
      <c r="A115" s="7">
        <v>112</v>
      </c>
      <c r="B115" s="1" t="s">
        <v>549</v>
      </c>
      <c r="C115" s="1" t="s">
        <v>371</v>
      </c>
      <c r="E115" s="2">
        <v>1966</v>
      </c>
      <c r="F115" s="18">
        <v>7.739583333333333E-2</v>
      </c>
      <c r="G115" s="8" t="s">
        <v>369</v>
      </c>
      <c r="H115" s="7">
        <v>20</v>
      </c>
      <c r="I115" s="7">
        <v>864</v>
      </c>
      <c r="J115" s="22">
        <f t="shared" si="1"/>
        <v>3.6684836276020065E-3</v>
      </c>
    </row>
    <row r="116" spans="1:10">
      <c r="A116" s="7">
        <v>113</v>
      </c>
      <c r="B116" s="1" t="s">
        <v>550</v>
      </c>
      <c r="C116" s="1" t="s">
        <v>551</v>
      </c>
      <c r="E116" s="2">
        <v>1988</v>
      </c>
      <c r="F116" s="18">
        <v>7.7465277777777772E-2</v>
      </c>
      <c r="G116" s="8" t="s">
        <v>337</v>
      </c>
      <c r="H116" s="7">
        <v>12</v>
      </c>
      <c r="I116" s="7">
        <v>749</v>
      </c>
      <c r="J116" s="22">
        <f t="shared" si="1"/>
        <v>3.6717752234993613E-3</v>
      </c>
    </row>
    <row r="117" spans="1:10">
      <c r="A117" s="7">
        <v>114</v>
      </c>
      <c r="B117" s="1" t="s">
        <v>552</v>
      </c>
      <c r="C117" s="1" t="s">
        <v>553</v>
      </c>
      <c r="E117" s="2">
        <v>1969</v>
      </c>
      <c r="F117" s="18">
        <v>7.795138888888889E-2</v>
      </c>
      <c r="G117" s="8" t="s">
        <v>361</v>
      </c>
      <c r="H117" s="7">
        <v>20</v>
      </c>
      <c r="I117" s="7">
        <v>782</v>
      </c>
      <c r="J117" s="22">
        <f t="shared" si="1"/>
        <v>3.6948163947808457E-3</v>
      </c>
    </row>
    <row r="118" spans="1:10">
      <c r="A118" s="7">
        <v>115</v>
      </c>
      <c r="B118" s="1" t="s">
        <v>554</v>
      </c>
      <c r="C118" s="1" t="s">
        <v>384</v>
      </c>
      <c r="E118" s="2">
        <v>1962</v>
      </c>
      <c r="F118" s="18">
        <v>7.7997685185185184E-2</v>
      </c>
      <c r="G118" s="8" t="s">
        <v>369</v>
      </c>
      <c r="H118" s="7">
        <v>21</v>
      </c>
      <c r="I118" s="7">
        <v>943</v>
      </c>
      <c r="J118" s="22">
        <f t="shared" si="1"/>
        <v>3.6970107920457486E-3</v>
      </c>
    </row>
    <row r="119" spans="1:10">
      <c r="A119" s="7">
        <v>116</v>
      </c>
      <c r="B119" s="1" t="s">
        <v>555</v>
      </c>
      <c r="C119" s="1" t="s">
        <v>421</v>
      </c>
      <c r="E119" s="2">
        <v>1976</v>
      </c>
      <c r="F119" s="18">
        <v>7.829861111111111E-2</v>
      </c>
      <c r="G119" s="8" t="s">
        <v>487</v>
      </c>
      <c r="H119" s="7">
        <v>3</v>
      </c>
      <c r="I119" s="7">
        <v>702</v>
      </c>
      <c r="J119" s="22">
        <f t="shared" si="1"/>
        <v>3.71127437426762E-3</v>
      </c>
    </row>
    <row r="120" spans="1:10">
      <c r="A120" s="7">
        <v>117</v>
      </c>
      <c r="B120" s="1" t="s">
        <v>556</v>
      </c>
      <c r="C120" s="1" t="s">
        <v>557</v>
      </c>
      <c r="E120" s="2">
        <v>1975</v>
      </c>
      <c r="F120" s="18">
        <v>7.8472222222222221E-2</v>
      </c>
      <c r="G120" s="8" t="s">
        <v>340</v>
      </c>
      <c r="H120" s="7">
        <v>11</v>
      </c>
      <c r="I120" s="7">
        <v>714</v>
      </c>
      <c r="J120" s="22">
        <f t="shared" si="1"/>
        <v>3.719503364011007E-3</v>
      </c>
    </row>
    <row r="121" spans="1:10">
      <c r="A121" s="7">
        <v>118</v>
      </c>
      <c r="B121" s="1" t="s">
        <v>558</v>
      </c>
      <c r="C121" s="1" t="s">
        <v>559</v>
      </c>
      <c r="E121" s="2">
        <v>1978</v>
      </c>
      <c r="F121" s="18">
        <v>7.918981481481481E-2</v>
      </c>
      <c r="G121" s="8" t="s">
        <v>461</v>
      </c>
      <c r="H121" s="7">
        <v>3</v>
      </c>
      <c r="I121" s="7">
        <v>706</v>
      </c>
      <c r="J121" s="22">
        <f t="shared" si="1"/>
        <v>3.7535165216170071E-3</v>
      </c>
    </row>
    <row r="122" spans="1:10">
      <c r="A122" s="7">
        <v>119</v>
      </c>
      <c r="B122" s="1" t="s">
        <v>560</v>
      </c>
      <c r="C122" s="1" t="s">
        <v>559</v>
      </c>
      <c r="E122" s="2">
        <v>1975</v>
      </c>
      <c r="F122" s="18">
        <v>7.9201388888888891E-2</v>
      </c>
      <c r="G122" s="8" t="s">
        <v>340</v>
      </c>
      <c r="H122" s="7">
        <v>12</v>
      </c>
      <c r="I122" s="7">
        <v>705</v>
      </c>
      <c r="J122" s="22">
        <f t="shared" si="1"/>
        <v>3.7540651209332335E-3</v>
      </c>
    </row>
    <row r="123" spans="1:10">
      <c r="A123" s="7">
        <v>120</v>
      </c>
      <c r="B123" s="1" t="s">
        <v>561</v>
      </c>
      <c r="C123" s="1" t="s">
        <v>562</v>
      </c>
      <c r="E123" s="2">
        <v>1947</v>
      </c>
      <c r="F123" s="18">
        <v>7.9444444444444443E-2</v>
      </c>
      <c r="G123" s="8" t="s">
        <v>476</v>
      </c>
      <c r="H123" s="7">
        <v>4</v>
      </c>
      <c r="I123" s="7">
        <v>812</v>
      </c>
      <c r="J123" s="22">
        <f t="shared" si="1"/>
        <v>3.7655857065739752E-3</v>
      </c>
    </row>
    <row r="124" spans="1:10">
      <c r="A124" s="7">
        <v>121</v>
      </c>
      <c r="B124" s="1" t="s">
        <v>563</v>
      </c>
      <c r="C124" s="1" t="s">
        <v>564</v>
      </c>
      <c r="E124" s="2">
        <v>1974</v>
      </c>
      <c r="F124" s="18">
        <v>7.9537037037037031E-2</v>
      </c>
      <c r="G124" s="8" t="s">
        <v>487</v>
      </c>
      <c r="H124" s="7">
        <v>4</v>
      </c>
      <c r="I124" s="7">
        <v>740</v>
      </c>
      <c r="J124" s="22">
        <f t="shared" si="1"/>
        <v>3.7699745011037815E-3</v>
      </c>
    </row>
    <row r="125" spans="1:10">
      <c r="A125" s="7">
        <v>122</v>
      </c>
      <c r="B125" s="1" t="s">
        <v>565</v>
      </c>
      <c r="C125" s="1" t="s">
        <v>566</v>
      </c>
      <c r="E125" s="2">
        <v>1962</v>
      </c>
      <c r="F125" s="18">
        <v>7.9560185185185192E-2</v>
      </c>
      <c r="G125" s="8" t="s">
        <v>369</v>
      </c>
      <c r="H125" s="7">
        <v>22</v>
      </c>
      <c r="I125" s="7">
        <v>766</v>
      </c>
      <c r="J125" s="22">
        <f t="shared" si="1"/>
        <v>3.7710716997362338E-3</v>
      </c>
    </row>
    <row r="126" spans="1:10">
      <c r="A126" s="7">
        <v>123</v>
      </c>
      <c r="B126" s="1" t="s">
        <v>567</v>
      </c>
      <c r="C126" s="1" t="s">
        <v>384</v>
      </c>
      <c r="E126" s="2">
        <v>1963</v>
      </c>
      <c r="F126" s="18">
        <v>7.9768518518518516E-2</v>
      </c>
      <c r="G126" s="8" t="s">
        <v>369</v>
      </c>
      <c r="H126" s="7">
        <v>23</v>
      </c>
      <c r="I126" s="7">
        <v>920</v>
      </c>
      <c r="J126" s="22">
        <f t="shared" si="1"/>
        <v>3.7809464874282981E-3</v>
      </c>
    </row>
    <row r="127" spans="1:10">
      <c r="A127" s="7">
        <v>124</v>
      </c>
      <c r="B127" s="1" t="s">
        <v>568</v>
      </c>
      <c r="C127" s="1" t="s">
        <v>569</v>
      </c>
      <c r="E127" s="2">
        <v>1966</v>
      </c>
      <c r="F127" s="18">
        <v>7.9803240740740744E-2</v>
      </c>
      <c r="G127" s="8" t="s">
        <v>369</v>
      </c>
      <c r="H127" s="7">
        <v>24</v>
      </c>
      <c r="I127" s="7">
        <v>949</v>
      </c>
      <c r="J127" s="22">
        <f t="shared" si="1"/>
        <v>3.7825922853769755E-3</v>
      </c>
    </row>
    <row r="128" spans="1:10">
      <c r="A128" s="7">
        <v>125</v>
      </c>
      <c r="B128" s="1" t="s">
        <v>570</v>
      </c>
      <c r="C128" s="1" t="s">
        <v>571</v>
      </c>
      <c r="E128" s="2">
        <v>1946</v>
      </c>
      <c r="F128" s="18">
        <v>7.991898148148148E-2</v>
      </c>
      <c r="G128" s="8" t="s">
        <v>572</v>
      </c>
      <c r="H128" s="7">
        <v>1</v>
      </c>
      <c r="I128" s="7">
        <v>756</v>
      </c>
      <c r="J128" s="22">
        <f t="shared" si="1"/>
        <v>3.7880782785392336E-3</v>
      </c>
    </row>
    <row r="129" spans="1:10">
      <c r="A129" s="7">
        <v>126</v>
      </c>
      <c r="B129" s="1" t="s">
        <v>573</v>
      </c>
      <c r="C129" s="1" t="s">
        <v>574</v>
      </c>
      <c r="E129" s="2">
        <v>1950</v>
      </c>
      <c r="F129" s="18">
        <v>8.0625000000000002E-2</v>
      </c>
      <c r="G129" s="8" t="s">
        <v>476</v>
      </c>
      <c r="H129" s="7">
        <v>5</v>
      </c>
      <c r="I129" s="7">
        <v>767</v>
      </c>
      <c r="J129" s="22">
        <f t="shared" si="1"/>
        <v>3.8215428368290083E-3</v>
      </c>
    </row>
    <row r="130" spans="1:10">
      <c r="A130" s="7">
        <v>127</v>
      </c>
      <c r="B130" s="1" t="s">
        <v>575</v>
      </c>
      <c r="C130" s="1" t="s">
        <v>576</v>
      </c>
      <c r="E130" s="2">
        <v>1978</v>
      </c>
      <c r="F130" s="18">
        <v>8.0914351851851848E-2</v>
      </c>
      <c r="G130" s="8" t="s">
        <v>346</v>
      </c>
      <c r="H130" s="7">
        <v>15</v>
      </c>
      <c r="I130" s="7">
        <v>771</v>
      </c>
      <c r="J130" s="22">
        <f t="shared" si="1"/>
        <v>3.8352578197346533E-3</v>
      </c>
    </row>
    <row r="131" spans="1:10">
      <c r="A131" s="7">
        <v>128</v>
      </c>
      <c r="B131" s="1" t="s">
        <v>577</v>
      </c>
      <c r="C131" s="1" t="s">
        <v>578</v>
      </c>
      <c r="E131" s="2">
        <v>1964</v>
      </c>
      <c r="F131" s="18">
        <v>8.1296296296296297E-2</v>
      </c>
      <c r="G131" s="8" t="s">
        <v>369</v>
      </c>
      <c r="H131" s="7">
        <v>25</v>
      </c>
      <c r="I131" s="7">
        <v>825</v>
      </c>
      <c r="J131" s="22">
        <f t="shared" si="1"/>
        <v>3.8533615971701055E-3</v>
      </c>
    </row>
    <row r="132" spans="1:10">
      <c r="A132" s="7">
        <v>129</v>
      </c>
      <c r="B132" s="1" t="s">
        <v>579</v>
      </c>
      <c r="C132" s="1" t="s">
        <v>580</v>
      </c>
      <c r="E132" s="2">
        <v>1952</v>
      </c>
      <c r="F132" s="18">
        <v>8.1736111111111107E-2</v>
      </c>
      <c r="G132" s="8" t="s">
        <v>440</v>
      </c>
      <c r="H132" s="7">
        <v>3</v>
      </c>
      <c r="I132" s="7">
        <v>849</v>
      </c>
      <c r="J132" s="22">
        <f t="shared" si="1"/>
        <v>3.8742083711866861E-3</v>
      </c>
    </row>
    <row r="133" spans="1:10">
      <c r="A133" s="7">
        <v>130</v>
      </c>
      <c r="B133" s="1" t="s">
        <v>581</v>
      </c>
      <c r="C133" s="1" t="s">
        <v>582</v>
      </c>
      <c r="E133" s="2">
        <v>1966</v>
      </c>
      <c r="F133" s="18">
        <v>8.189814814814815E-2</v>
      </c>
      <c r="G133" s="8" t="s">
        <v>369</v>
      </c>
      <c r="H133" s="7">
        <v>26</v>
      </c>
      <c r="I133" s="7">
        <v>868</v>
      </c>
      <c r="J133" s="22">
        <f t="shared" ref="J133:J170" si="2">F133/$E$1</f>
        <v>3.8818887616138475E-3</v>
      </c>
    </row>
    <row r="134" spans="1:10">
      <c r="A134" s="7">
        <v>131</v>
      </c>
      <c r="B134" s="1" t="s">
        <v>583</v>
      </c>
      <c r="C134" s="1" t="s">
        <v>584</v>
      </c>
      <c r="E134" s="2">
        <v>1975</v>
      </c>
      <c r="F134" s="18">
        <v>8.1967592592592592E-2</v>
      </c>
      <c r="G134" s="8" t="s">
        <v>340</v>
      </c>
      <c r="H134" s="7">
        <v>13</v>
      </c>
      <c r="I134" s="7">
        <v>912</v>
      </c>
      <c r="J134" s="22">
        <f t="shared" si="2"/>
        <v>3.8851803575112023E-3</v>
      </c>
    </row>
    <row r="135" spans="1:10">
      <c r="A135" s="7">
        <v>132</v>
      </c>
      <c r="B135" s="1" t="s">
        <v>585</v>
      </c>
      <c r="C135" s="1" t="s">
        <v>586</v>
      </c>
      <c r="E135" s="2">
        <v>1958</v>
      </c>
      <c r="F135" s="18">
        <v>8.2303240740740746E-2</v>
      </c>
      <c r="G135" s="8" t="s">
        <v>587</v>
      </c>
      <c r="H135" s="7">
        <v>1</v>
      </c>
      <c r="I135" s="7">
        <v>917</v>
      </c>
      <c r="J135" s="22">
        <f t="shared" si="2"/>
        <v>3.9010897376817511E-3</v>
      </c>
    </row>
    <row r="136" spans="1:10">
      <c r="A136" s="7">
        <v>133</v>
      </c>
      <c r="B136" s="1" t="s">
        <v>588</v>
      </c>
      <c r="C136" s="1" t="s">
        <v>589</v>
      </c>
      <c r="E136" s="2">
        <v>1960</v>
      </c>
      <c r="F136" s="18">
        <v>8.2314814814814813E-2</v>
      </c>
      <c r="G136" s="8" t="s">
        <v>11</v>
      </c>
      <c r="H136" s="7">
        <v>10</v>
      </c>
      <c r="I136" s="7">
        <v>916</v>
      </c>
      <c r="J136" s="22">
        <f t="shared" si="2"/>
        <v>3.9016383369979766E-3</v>
      </c>
    </row>
    <row r="137" spans="1:10">
      <c r="A137" s="7">
        <v>134</v>
      </c>
      <c r="B137" s="1" t="s">
        <v>590</v>
      </c>
      <c r="C137" s="1" t="s">
        <v>591</v>
      </c>
      <c r="E137" s="2">
        <v>1968</v>
      </c>
      <c r="F137" s="18">
        <v>8.4282407407407403E-2</v>
      </c>
      <c r="G137" s="8" t="s">
        <v>361</v>
      </c>
      <c r="H137" s="7">
        <v>21</v>
      </c>
      <c r="I137" s="7">
        <v>909</v>
      </c>
      <c r="J137" s="22">
        <f t="shared" si="2"/>
        <v>3.9949002207563646E-3</v>
      </c>
    </row>
    <row r="138" spans="1:10">
      <c r="A138" s="7">
        <v>135</v>
      </c>
      <c r="B138" s="1" t="s">
        <v>592</v>
      </c>
      <c r="C138" s="1" t="s">
        <v>501</v>
      </c>
      <c r="E138" s="2">
        <v>1962</v>
      </c>
      <c r="F138" s="18">
        <v>8.4340277777777764E-2</v>
      </c>
      <c r="G138" s="8" t="s">
        <v>499</v>
      </c>
      <c r="H138" s="7">
        <v>4</v>
      </c>
      <c r="I138" s="7">
        <v>826</v>
      </c>
      <c r="J138" s="22">
        <f t="shared" si="2"/>
        <v>3.997643217337493E-3</v>
      </c>
    </row>
    <row r="139" spans="1:10">
      <c r="A139" s="7">
        <v>136</v>
      </c>
      <c r="B139" s="1" t="s">
        <v>593</v>
      </c>
      <c r="C139" s="1" t="s">
        <v>594</v>
      </c>
      <c r="E139" s="2">
        <v>1955</v>
      </c>
      <c r="F139" s="18">
        <v>8.446759259259258E-2</v>
      </c>
      <c r="G139" s="8" t="s">
        <v>440</v>
      </c>
      <c r="H139" s="7">
        <v>4</v>
      </c>
      <c r="I139" s="7">
        <v>778</v>
      </c>
      <c r="J139" s="22">
        <f t="shared" si="2"/>
        <v>4.0036778098159771E-3</v>
      </c>
    </row>
    <row r="140" spans="1:10">
      <c r="A140" s="7">
        <v>137</v>
      </c>
      <c r="B140" s="1" t="s">
        <v>595</v>
      </c>
      <c r="C140" s="1" t="s">
        <v>596</v>
      </c>
      <c r="E140" s="2">
        <v>1968</v>
      </c>
      <c r="F140" s="18">
        <v>8.4513888888888888E-2</v>
      </c>
      <c r="G140" s="8" t="s">
        <v>361</v>
      </c>
      <c r="H140" s="7">
        <v>22</v>
      </c>
      <c r="I140" s="7">
        <v>727</v>
      </c>
      <c r="J140" s="22">
        <f t="shared" si="2"/>
        <v>4.0058722070808808E-3</v>
      </c>
    </row>
    <row r="141" spans="1:10">
      <c r="A141" s="7">
        <v>138</v>
      </c>
      <c r="B141" s="1" t="s">
        <v>597</v>
      </c>
      <c r="C141" s="1" t="s">
        <v>410</v>
      </c>
      <c r="E141" s="2">
        <v>1981</v>
      </c>
      <c r="F141" s="18">
        <v>8.4641203703703705E-2</v>
      </c>
      <c r="G141" s="8" t="s">
        <v>461</v>
      </c>
      <c r="H141" s="7">
        <v>4</v>
      </c>
      <c r="I141" s="7">
        <v>763</v>
      </c>
      <c r="J141" s="22">
        <f t="shared" si="2"/>
        <v>4.0119067995593649E-3</v>
      </c>
    </row>
    <row r="142" spans="1:10">
      <c r="A142" s="7">
        <v>139</v>
      </c>
      <c r="B142" s="1" t="s">
        <v>598</v>
      </c>
      <c r="C142" s="1" t="s">
        <v>599</v>
      </c>
      <c r="E142" s="2">
        <v>1972</v>
      </c>
      <c r="F142" s="18">
        <v>8.4652777777777785E-2</v>
      </c>
      <c r="G142" s="8" t="s">
        <v>340</v>
      </c>
      <c r="H142" s="7">
        <v>14</v>
      </c>
      <c r="I142" s="7">
        <v>704</v>
      </c>
      <c r="J142" s="22">
        <f t="shared" si="2"/>
        <v>4.0124553988755913E-3</v>
      </c>
    </row>
    <row r="143" spans="1:10">
      <c r="A143" s="7">
        <v>140</v>
      </c>
      <c r="B143" s="1" t="s">
        <v>600</v>
      </c>
      <c r="C143" s="1" t="s">
        <v>388</v>
      </c>
      <c r="E143" s="2">
        <v>1977</v>
      </c>
      <c r="F143" s="18">
        <v>8.4918981481481484E-2</v>
      </c>
      <c r="G143" s="8" t="s">
        <v>461</v>
      </c>
      <c r="H143" s="7">
        <v>5</v>
      </c>
      <c r="I143" s="7">
        <v>769</v>
      </c>
      <c r="J143" s="22">
        <f t="shared" si="2"/>
        <v>4.0250731831487849E-3</v>
      </c>
    </row>
    <row r="144" spans="1:10">
      <c r="A144" s="7">
        <v>141</v>
      </c>
      <c r="B144" s="1" t="s">
        <v>601</v>
      </c>
      <c r="C144" s="1" t="s">
        <v>602</v>
      </c>
      <c r="E144" s="2">
        <v>1979</v>
      </c>
      <c r="F144" s="18">
        <v>8.5266203703703705E-2</v>
      </c>
      <c r="G144" s="8" t="s">
        <v>346</v>
      </c>
      <c r="H144" s="7">
        <v>16</v>
      </c>
      <c r="I144" s="7">
        <v>947</v>
      </c>
      <c r="J144" s="22">
        <f t="shared" si="2"/>
        <v>4.0415311626355588E-3</v>
      </c>
    </row>
    <row r="145" spans="1:10">
      <c r="A145" s="7">
        <v>142</v>
      </c>
      <c r="B145" s="1" t="s">
        <v>603</v>
      </c>
      <c r="C145" s="1" t="s">
        <v>604</v>
      </c>
      <c r="E145" s="2">
        <v>1972</v>
      </c>
      <c r="F145" s="18">
        <v>8.548611111111111E-2</v>
      </c>
      <c r="G145" s="8" t="s">
        <v>340</v>
      </c>
      <c r="H145" s="7">
        <v>15</v>
      </c>
      <c r="I145" s="7">
        <v>942</v>
      </c>
      <c r="J145" s="22">
        <f t="shared" si="2"/>
        <v>4.0519545496438495E-3</v>
      </c>
    </row>
    <row r="146" spans="1:10">
      <c r="A146" s="7">
        <v>143</v>
      </c>
      <c r="B146" s="1" t="s">
        <v>605</v>
      </c>
      <c r="C146" s="1" t="s">
        <v>606</v>
      </c>
      <c r="E146" s="2">
        <v>1968</v>
      </c>
      <c r="F146" s="18">
        <v>8.5636574074074087E-2</v>
      </c>
      <c r="G146" s="8" t="s">
        <v>361</v>
      </c>
      <c r="H146" s="7">
        <v>23</v>
      </c>
      <c r="I146" s="7">
        <v>870</v>
      </c>
      <c r="J146" s="22">
        <f t="shared" si="2"/>
        <v>4.0590863407547854E-3</v>
      </c>
    </row>
    <row r="147" spans="1:10">
      <c r="A147" s="7">
        <v>144</v>
      </c>
      <c r="B147" s="1" t="s">
        <v>607</v>
      </c>
      <c r="C147" s="1" t="s">
        <v>339</v>
      </c>
      <c r="E147" s="2">
        <v>1960</v>
      </c>
      <c r="F147" s="18">
        <v>8.5949074074074081E-2</v>
      </c>
      <c r="G147" s="8" t="s">
        <v>11</v>
      </c>
      <c r="H147" s="7">
        <v>11</v>
      </c>
      <c r="I147" s="7">
        <v>764</v>
      </c>
      <c r="J147" s="22">
        <f t="shared" si="2"/>
        <v>4.073898522292882E-3</v>
      </c>
    </row>
    <row r="148" spans="1:10">
      <c r="A148" s="7">
        <v>145</v>
      </c>
      <c r="B148" s="1" t="s">
        <v>608</v>
      </c>
      <c r="C148" s="1" t="s">
        <v>609</v>
      </c>
      <c r="E148" s="2">
        <v>1962</v>
      </c>
      <c r="F148" s="18">
        <v>8.7245370370370376E-2</v>
      </c>
      <c r="G148" s="8" t="s">
        <v>369</v>
      </c>
      <c r="H148" s="7">
        <v>27</v>
      </c>
      <c r="I148" s="7">
        <v>932</v>
      </c>
      <c r="J148" s="22">
        <f t="shared" si="2"/>
        <v>4.1353416457101727E-3</v>
      </c>
    </row>
    <row r="149" spans="1:10">
      <c r="A149" s="7">
        <v>146</v>
      </c>
      <c r="B149" s="1" t="s">
        <v>610</v>
      </c>
      <c r="C149" s="1" t="s">
        <v>611</v>
      </c>
      <c r="E149" s="2">
        <v>1972</v>
      </c>
      <c r="F149" s="18">
        <v>8.8113425925925928E-2</v>
      </c>
      <c r="G149" s="8" t="s">
        <v>487</v>
      </c>
      <c r="H149" s="7">
        <v>5</v>
      </c>
      <c r="I149" s="7">
        <v>846</v>
      </c>
      <c r="J149" s="22">
        <f t="shared" si="2"/>
        <v>4.1764865944271092E-3</v>
      </c>
    </row>
    <row r="150" spans="1:10">
      <c r="A150" s="7">
        <v>147</v>
      </c>
      <c r="B150" s="1" t="s">
        <v>612</v>
      </c>
      <c r="C150" s="1" t="s">
        <v>613</v>
      </c>
      <c r="E150" s="2">
        <v>1949</v>
      </c>
      <c r="F150" s="18">
        <v>8.8148148148148142E-2</v>
      </c>
      <c r="G150" s="8" t="s">
        <v>476</v>
      </c>
      <c r="H150" s="7">
        <v>6</v>
      </c>
      <c r="I150" s="7">
        <v>875</v>
      </c>
      <c r="J150" s="22">
        <f t="shared" si="2"/>
        <v>4.1781323923757857E-3</v>
      </c>
    </row>
    <row r="151" spans="1:10">
      <c r="A151" s="7">
        <v>148</v>
      </c>
      <c r="B151" s="1" t="s">
        <v>614</v>
      </c>
      <c r="C151" s="1" t="s">
        <v>615</v>
      </c>
      <c r="E151" s="2">
        <v>1982</v>
      </c>
      <c r="F151" s="18">
        <v>8.8715277777777782E-2</v>
      </c>
      <c r="G151" s="8" t="s">
        <v>463</v>
      </c>
      <c r="H151" s="7">
        <v>2</v>
      </c>
      <c r="I151" s="7">
        <v>938</v>
      </c>
      <c r="J151" s="22">
        <f t="shared" si="2"/>
        <v>4.2050137588708512E-3</v>
      </c>
    </row>
    <row r="152" spans="1:10">
      <c r="A152" s="7">
        <v>149</v>
      </c>
      <c r="B152" s="1" t="s">
        <v>616</v>
      </c>
      <c r="C152" s="1" t="s">
        <v>371</v>
      </c>
      <c r="E152" s="2">
        <v>1953</v>
      </c>
      <c r="F152" s="18">
        <v>8.8900462962962959E-2</v>
      </c>
      <c r="G152" s="8" t="s">
        <v>440</v>
      </c>
      <c r="H152" s="7">
        <v>5</v>
      </c>
      <c r="I152" s="7">
        <v>878</v>
      </c>
      <c r="J152" s="22">
        <f t="shared" si="2"/>
        <v>4.2137913479304637E-3</v>
      </c>
    </row>
    <row r="153" spans="1:10">
      <c r="A153" s="7">
        <v>150</v>
      </c>
      <c r="B153" s="1" t="s">
        <v>617</v>
      </c>
      <c r="C153" s="1" t="s">
        <v>618</v>
      </c>
      <c r="E153" s="2">
        <v>1956</v>
      </c>
      <c r="F153" s="18">
        <v>8.9189814814814819E-2</v>
      </c>
      <c r="G153" s="8" t="s">
        <v>440</v>
      </c>
      <c r="H153" s="7">
        <v>6</v>
      </c>
      <c r="I153" s="7">
        <v>881</v>
      </c>
      <c r="J153" s="22">
        <f t="shared" si="2"/>
        <v>4.2275063308361092E-3</v>
      </c>
    </row>
    <row r="154" spans="1:10">
      <c r="A154" s="7">
        <v>151</v>
      </c>
      <c r="B154" s="1" t="s">
        <v>619</v>
      </c>
      <c r="C154" s="1" t="s">
        <v>410</v>
      </c>
      <c r="E154" s="2">
        <v>1993</v>
      </c>
      <c r="F154" s="18">
        <v>9.0856481481481469E-2</v>
      </c>
      <c r="G154" s="8" t="s">
        <v>375</v>
      </c>
      <c r="H154" s="7">
        <v>5</v>
      </c>
      <c r="I154" s="7">
        <v>735</v>
      </c>
      <c r="J154" s="22">
        <f t="shared" si="2"/>
        <v>4.3065046323726257E-3</v>
      </c>
    </row>
    <row r="155" spans="1:10">
      <c r="A155" s="7">
        <v>152</v>
      </c>
      <c r="B155" s="1" t="s">
        <v>620</v>
      </c>
      <c r="C155" s="1" t="s">
        <v>410</v>
      </c>
      <c r="E155" s="2">
        <v>1969</v>
      </c>
      <c r="F155" s="18">
        <v>9.0868055555555549E-2</v>
      </c>
      <c r="G155" s="8" t="s">
        <v>12</v>
      </c>
      <c r="H155" s="7">
        <v>3</v>
      </c>
      <c r="I155" s="7">
        <v>734</v>
      </c>
      <c r="J155" s="22">
        <f t="shared" si="2"/>
        <v>4.3070532316888521E-3</v>
      </c>
    </row>
    <row r="156" spans="1:10">
      <c r="A156" s="7">
        <v>153</v>
      </c>
      <c r="B156" s="1" t="s">
        <v>621</v>
      </c>
      <c r="C156" s="1" t="s">
        <v>504</v>
      </c>
      <c r="E156" s="2">
        <v>1958</v>
      </c>
      <c r="F156" s="18">
        <v>9.1562500000000005E-2</v>
      </c>
      <c r="G156" s="8" t="s">
        <v>11</v>
      </c>
      <c r="H156" s="7">
        <v>12</v>
      </c>
      <c r="I156" s="7">
        <v>935</v>
      </c>
      <c r="J156" s="22">
        <f t="shared" si="2"/>
        <v>4.3399691906624007E-3</v>
      </c>
    </row>
    <row r="157" spans="1:10">
      <c r="A157" s="7">
        <v>154</v>
      </c>
      <c r="B157" s="1" t="s">
        <v>622</v>
      </c>
      <c r="C157" s="1" t="s">
        <v>618</v>
      </c>
      <c r="E157" s="2">
        <v>1941</v>
      </c>
      <c r="F157" s="18">
        <v>9.1863425925925932E-2</v>
      </c>
      <c r="G157" s="8" t="s">
        <v>623</v>
      </c>
      <c r="H157" s="7">
        <v>1</v>
      </c>
      <c r="I157" s="7">
        <v>919</v>
      </c>
      <c r="J157" s="22">
        <f t="shared" si="2"/>
        <v>4.3542327728842718E-3</v>
      </c>
    </row>
    <row r="158" spans="1:10">
      <c r="A158" s="7">
        <v>155</v>
      </c>
      <c r="B158" s="1" t="s">
        <v>624</v>
      </c>
      <c r="C158" s="1" t="s">
        <v>625</v>
      </c>
      <c r="E158" s="2">
        <v>1948</v>
      </c>
      <c r="F158" s="18">
        <v>9.2268518518518527E-2</v>
      </c>
      <c r="G158" s="8" t="s">
        <v>626</v>
      </c>
      <c r="H158" s="7">
        <v>1</v>
      </c>
      <c r="I158" s="7">
        <v>924</v>
      </c>
      <c r="J158" s="22">
        <f t="shared" si="2"/>
        <v>4.3734337489521758E-3</v>
      </c>
    </row>
    <row r="159" spans="1:10">
      <c r="A159" s="7">
        <v>156</v>
      </c>
      <c r="B159" s="1" t="s">
        <v>627</v>
      </c>
      <c r="C159" s="1" t="s">
        <v>498</v>
      </c>
      <c r="E159" s="2">
        <v>1966</v>
      </c>
      <c r="F159" s="18">
        <v>9.28587962962963E-2</v>
      </c>
      <c r="G159" s="8" t="s">
        <v>499</v>
      </c>
      <c r="H159" s="7">
        <v>5</v>
      </c>
      <c r="I159" s="7">
        <v>818</v>
      </c>
      <c r="J159" s="22">
        <f t="shared" si="2"/>
        <v>4.4014123140796923E-3</v>
      </c>
    </row>
    <row r="160" spans="1:10">
      <c r="A160" s="7">
        <v>157</v>
      </c>
      <c r="B160" s="1" t="s">
        <v>628</v>
      </c>
      <c r="C160" s="1" t="s">
        <v>629</v>
      </c>
      <c r="E160" s="2">
        <v>1967</v>
      </c>
      <c r="F160" s="18">
        <v>9.329861111111111E-2</v>
      </c>
      <c r="G160" s="8" t="s">
        <v>12</v>
      </c>
      <c r="H160" s="7">
        <v>4</v>
      </c>
      <c r="I160" s="7">
        <v>774</v>
      </c>
      <c r="J160" s="22">
        <f t="shared" si="2"/>
        <v>4.4222590880962729E-3</v>
      </c>
    </row>
    <row r="161" spans="1:10">
      <c r="A161" s="7">
        <v>158</v>
      </c>
      <c r="B161" s="1" t="s">
        <v>630</v>
      </c>
      <c r="C161" s="1" t="s">
        <v>410</v>
      </c>
      <c r="E161" s="2">
        <v>1982</v>
      </c>
      <c r="F161" s="18">
        <v>9.3321759259259271E-2</v>
      </c>
      <c r="G161" s="8" t="s">
        <v>463</v>
      </c>
      <c r="H161" s="7">
        <v>3</v>
      </c>
      <c r="I161" s="7">
        <v>732</v>
      </c>
      <c r="J161" s="22">
        <f t="shared" si="2"/>
        <v>4.4233562867287248E-3</v>
      </c>
    </row>
    <row r="162" spans="1:10">
      <c r="A162" s="7">
        <v>159</v>
      </c>
      <c r="B162" s="1" t="s">
        <v>631</v>
      </c>
      <c r="C162" s="1" t="s">
        <v>410</v>
      </c>
      <c r="E162" s="2">
        <v>1977</v>
      </c>
      <c r="F162" s="18">
        <v>9.3333333333333338E-2</v>
      </c>
      <c r="G162" s="8" t="s">
        <v>346</v>
      </c>
      <c r="H162" s="7">
        <v>17</v>
      </c>
      <c r="I162" s="7">
        <v>741</v>
      </c>
      <c r="J162" s="22">
        <f t="shared" si="2"/>
        <v>4.4239048860449503E-3</v>
      </c>
    </row>
    <row r="163" spans="1:10">
      <c r="A163" s="7">
        <v>160</v>
      </c>
      <c r="B163" s="1" t="s">
        <v>632</v>
      </c>
      <c r="C163" s="1" t="s">
        <v>633</v>
      </c>
      <c r="E163" s="2">
        <v>1959</v>
      </c>
      <c r="F163" s="18">
        <v>9.3356481481481471E-2</v>
      </c>
      <c r="G163" s="8" t="s">
        <v>587</v>
      </c>
      <c r="H163" s="7">
        <v>2</v>
      </c>
      <c r="I163" s="7">
        <v>931</v>
      </c>
      <c r="J163" s="22">
        <f t="shared" si="2"/>
        <v>4.4250020846774013E-3</v>
      </c>
    </row>
    <row r="164" spans="1:10">
      <c r="A164" s="7">
        <v>161</v>
      </c>
      <c r="B164" s="1" t="s">
        <v>634</v>
      </c>
      <c r="C164" s="1" t="s">
        <v>410</v>
      </c>
      <c r="E164" s="2">
        <v>1970</v>
      </c>
      <c r="F164" s="18">
        <v>9.402777777777778E-2</v>
      </c>
      <c r="G164" s="8" t="s">
        <v>12</v>
      </c>
      <c r="H164" s="7">
        <v>5</v>
      </c>
      <c r="I164" s="7">
        <v>761</v>
      </c>
      <c r="J164" s="22">
        <f t="shared" si="2"/>
        <v>4.456820845018499E-3</v>
      </c>
    </row>
    <row r="165" spans="1:10">
      <c r="A165" s="7">
        <v>162</v>
      </c>
      <c r="B165" s="1" t="s">
        <v>635</v>
      </c>
      <c r="C165" s="1" t="s">
        <v>636</v>
      </c>
      <c r="E165" s="2">
        <v>1980</v>
      </c>
      <c r="F165" s="18">
        <v>9.403935185185186E-2</v>
      </c>
      <c r="G165" s="8" t="s">
        <v>461</v>
      </c>
      <c r="H165" s="7">
        <v>6</v>
      </c>
      <c r="I165" s="7">
        <v>726</v>
      </c>
      <c r="J165" s="22">
        <f t="shared" si="2"/>
        <v>4.4573694443347254E-3</v>
      </c>
    </row>
    <row r="166" spans="1:10">
      <c r="A166" s="7">
        <v>163</v>
      </c>
      <c r="B166" s="1" t="s">
        <v>637</v>
      </c>
      <c r="C166" s="1" t="s">
        <v>638</v>
      </c>
      <c r="E166" s="2">
        <v>1959</v>
      </c>
      <c r="F166" s="18">
        <v>9.5347222222222208E-2</v>
      </c>
      <c r="G166" s="8" t="s">
        <v>11</v>
      </c>
      <c r="H166" s="7">
        <v>13</v>
      </c>
      <c r="I166" s="7">
        <v>914</v>
      </c>
      <c r="J166" s="22">
        <f t="shared" si="2"/>
        <v>4.5193611670682407E-3</v>
      </c>
    </row>
    <row r="167" spans="1:10">
      <c r="A167" s="7">
        <v>164</v>
      </c>
      <c r="B167" s="1" t="s">
        <v>639</v>
      </c>
      <c r="C167" s="1" t="s">
        <v>508</v>
      </c>
      <c r="E167" s="2">
        <v>1966</v>
      </c>
      <c r="F167" s="18">
        <v>9.7835648148148158E-2</v>
      </c>
      <c r="G167" s="8" t="s">
        <v>369</v>
      </c>
      <c r="H167" s="7">
        <v>28</v>
      </c>
      <c r="I167" s="7">
        <v>719</v>
      </c>
      <c r="J167" s="22">
        <f t="shared" si="2"/>
        <v>4.6373100200567917E-3</v>
      </c>
    </row>
    <row r="168" spans="1:10">
      <c r="A168" s="7">
        <v>165</v>
      </c>
      <c r="B168" s="1" t="s">
        <v>640</v>
      </c>
      <c r="C168" s="1" t="s">
        <v>641</v>
      </c>
      <c r="E168" s="2">
        <v>1965</v>
      </c>
      <c r="F168" s="18">
        <v>9.898148148148149E-2</v>
      </c>
      <c r="G168" s="8" t="s">
        <v>369</v>
      </c>
      <c r="H168" s="7">
        <v>29</v>
      </c>
      <c r="I168" s="7">
        <v>775</v>
      </c>
      <c r="J168" s="22">
        <f t="shared" si="2"/>
        <v>4.6916213523631465E-3</v>
      </c>
    </row>
    <row r="169" spans="1:10">
      <c r="A169" s="7">
        <v>166</v>
      </c>
      <c r="B169" s="1" t="s">
        <v>642</v>
      </c>
      <c r="C169" s="1" t="s">
        <v>643</v>
      </c>
      <c r="E169" s="2">
        <v>1950</v>
      </c>
      <c r="F169" s="18">
        <v>0.10359953703703705</v>
      </c>
      <c r="G169" s="8" t="s">
        <v>476</v>
      </c>
      <c r="H169" s="7">
        <v>7</v>
      </c>
      <c r="I169" s="7">
        <v>816</v>
      </c>
      <c r="J169" s="22">
        <f t="shared" si="2"/>
        <v>4.9105124795372455E-3</v>
      </c>
    </row>
    <row r="170" spans="1:10">
      <c r="A170" s="7">
        <v>167</v>
      </c>
      <c r="B170" s="1" t="s">
        <v>644</v>
      </c>
      <c r="C170" s="1" t="s">
        <v>410</v>
      </c>
      <c r="E170" s="2">
        <v>1987</v>
      </c>
      <c r="F170" s="18">
        <v>0.1102662037037037</v>
      </c>
      <c r="G170" s="8" t="s">
        <v>375</v>
      </c>
      <c r="H170" s="7">
        <v>6</v>
      </c>
      <c r="I170" s="7">
        <v>923</v>
      </c>
      <c r="J170" s="22">
        <f t="shared" si="2"/>
        <v>5.2265056856833133E-3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2:A52"/>
  <sheetViews>
    <sheetView workbookViewId="0"/>
  </sheetViews>
  <sheetFormatPr baseColWidth="10" defaultRowHeight="11.25"/>
  <cols>
    <col min="1" max="1" width="96.28515625" style="29" bestFit="1" customWidth="1"/>
    <col min="2" max="256" width="11.42578125" style="29"/>
    <col min="257" max="257" width="96.28515625" style="29" bestFit="1" customWidth="1"/>
    <col min="258" max="512" width="11.42578125" style="29"/>
    <col min="513" max="513" width="96.28515625" style="29" bestFit="1" customWidth="1"/>
    <col min="514" max="768" width="11.42578125" style="29"/>
    <col min="769" max="769" width="96.28515625" style="29" bestFit="1" customWidth="1"/>
    <col min="770" max="1024" width="11.42578125" style="29"/>
    <col min="1025" max="1025" width="96.28515625" style="29" bestFit="1" customWidth="1"/>
    <col min="1026" max="1280" width="11.42578125" style="29"/>
    <col min="1281" max="1281" width="96.28515625" style="29" bestFit="1" customWidth="1"/>
    <col min="1282" max="1536" width="11.42578125" style="29"/>
    <col min="1537" max="1537" width="96.28515625" style="29" bestFit="1" customWidth="1"/>
    <col min="1538" max="1792" width="11.42578125" style="29"/>
    <col min="1793" max="1793" width="96.28515625" style="29" bestFit="1" customWidth="1"/>
    <col min="1794" max="2048" width="11.42578125" style="29"/>
    <col min="2049" max="2049" width="96.28515625" style="29" bestFit="1" customWidth="1"/>
    <col min="2050" max="2304" width="11.42578125" style="29"/>
    <col min="2305" max="2305" width="96.28515625" style="29" bestFit="1" customWidth="1"/>
    <col min="2306" max="2560" width="11.42578125" style="29"/>
    <col min="2561" max="2561" width="96.28515625" style="29" bestFit="1" customWidth="1"/>
    <col min="2562" max="2816" width="11.42578125" style="29"/>
    <col min="2817" max="2817" width="96.28515625" style="29" bestFit="1" customWidth="1"/>
    <col min="2818" max="3072" width="11.42578125" style="29"/>
    <col min="3073" max="3073" width="96.28515625" style="29" bestFit="1" customWidth="1"/>
    <col min="3074" max="3328" width="11.42578125" style="29"/>
    <col min="3329" max="3329" width="96.28515625" style="29" bestFit="1" customWidth="1"/>
    <col min="3330" max="3584" width="11.42578125" style="29"/>
    <col min="3585" max="3585" width="96.28515625" style="29" bestFit="1" customWidth="1"/>
    <col min="3586" max="3840" width="11.42578125" style="29"/>
    <col min="3841" max="3841" width="96.28515625" style="29" bestFit="1" customWidth="1"/>
    <col min="3842" max="4096" width="11.42578125" style="29"/>
    <col min="4097" max="4097" width="96.28515625" style="29" bestFit="1" customWidth="1"/>
    <col min="4098" max="4352" width="11.42578125" style="29"/>
    <col min="4353" max="4353" width="96.28515625" style="29" bestFit="1" customWidth="1"/>
    <col min="4354" max="4608" width="11.42578125" style="29"/>
    <col min="4609" max="4609" width="96.28515625" style="29" bestFit="1" customWidth="1"/>
    <col min="4610" max="4864" width="11.42578125" style="29"/>
    <col min="4865" max="4865" width="96.28515625" style="29" bestFit="1" customWidth="1"/>
    <col min="4866" max="5120" width="11.42578125" style="29"/>
    <col min="5121" max="5121" width="96.28515625" style="29" bestFit="1" customWidth="1"/>
    <col min="5122" max="5376" width="11.42578125" style="29"/>
    <col min="5377" max="5377" width="96.28515625" style="29" bestFit="1" customWidth="1"/>
    <col min="5378" max="5632" width="11.42578125" style="29"/>
    <col min="5633" max="5633" width="96.28515625" style="29" bestFit="1" customWidth="1"/>
    <col min="5634" max="5888" width="11.42578125" style="29"/>
    <col min="5889" max="5889" width="96.28515625" style="29" bestFit="1" customWidth="1"/>
    <col min="5890" max="6144" width="11.42578125" style="29"/>
    <col min="6145" max="6145" width="96.28515625" style="29" bestFit="1" customWidth="1"/>
    <col min="6146" max="6400" width="11.42578125" style="29"/>
    <col min="6401" max="6401" width="96.28515625" style="29" bestFit="1" customWidth="1"/>
    <col min="6402" max="6656" width="11.42578125" style="29"/>
    <col min="6657" max="6657" width="96.28515625" style="29" bestFit="1" customWidth="1"/>
    <col min="6658" max="6912" width="11.42578125" style="29"/>
    <col min="6913" max="6913" width="96.28515625" style="29" bestFit="1" customWidth="1"/>
    <col min="6914" max="7168" width="11.42578125" style="29"/>
    <col min="7169" max="7169" width="96.28515625" style="29" bestFit="1" customWidth="1"/>
    <col min="7170" max="7424" width="11.42578125" style="29"/>
    <col min="7425" max="7425" width="96.28515625" style="29" bestFit="1" customWidth="1"/>
    <col min="7426" max="7680" width="11.42578125" style="29"/>
    <col min="7681" max="7681" width="96.28515625" style="29" bestFit="1" customWidth="1"/>
    <col min="7682" max="7936" width="11.42578125" style="29"/>
    <col min="7937" max="7937" width="96.28515625" style="29" bestFit="1" customWidth="1"/>
    <col min="7938" max="8192" width="11.42578125" style="29"/>
    <col min="8193" max="8193" width="96.28515625" style="29" bestFit="1" customWidth="1"/>
    <col min="8194" max="8448" width="11.42578125" style="29"/>
    <col min="8449" max="8449" width="96.28515625" style="29" bestFit="1" customWidth="1"/>
    <col min="8450" max="8704" width="11.42578125" style="29"/>
    <col min="8705" max="8705" width="96.28515625" style="29" bestFit="1" customWidth="1"/>
    <col min="8706" max="8960" width="11.42578125" style="29"/>
    <col min="8961" max="8961" width="96.28515625" style="29" bestFit="1" customWidth="1"/>
    <col min="8962" max="9216" width="11.42578125" style="29"/>
    <col min="9217" max="9217" width="96.28515625" style="29" bestFit="1" customWidth="1"/>
    <col min="9218" max="9472" width="11.42578125" style="29"/>
    <col min="9473" max="9473" width="96.28515625" style="29" bestFit="1" customWidth="1"/>
    <col min="9474" max="9728" width="11.42578125" style="29"/>
    <col min="9729" max="9729" width="96.28515625" style="29" bestFit="1" customWidth="1"/>
    <col min="9730" max="9984" width="11.42578125" style="29"/>
    <col min="9985" max="9985" width="96.28515625" style="29" bestFit="1" customWidth="1"/>
    <col min="9986" max="10240" width="11.42578125" style="29"/>
    <col min="10241" max="10241" width="96.28515625" style="29" bestFit="1" customWidth="1"/>
    <col min="10242" max="10496" width="11.42578125" style="29"/>
    <col min="10497" max="10497" width="96.28515625" style="29" bestFit="1" customWidth="1"/>
    <col min="10498" max="10752" width="11.42578125" style="29"/>
    <col min="10753" max="10753" width="96.28515625" style="29" bestFit="1" customWidth="1"/>
    <col min="10754" max="11008" width="11.42578125" style="29"/>
    <col min="11009" max="11009" width="96.28515625" style="29" bestFit="1" customWidth="1"/>
    <col min="11010" max="11264" width="11.42578125" style="29"/>
    <col min="11265" max="11265" width="96.28515625" style="29" bestFit="1" customWidth="1"/>
    <col min="11266" max="11520" width="11.42578125" style="29"/>
    <col min="11521" max="11521" width="96.28515625" style="29" bestFit="1" customWidth="1"/>
    <col min="11522" max="11776" width="11.42578125" style="29"/>
    <col min="11777" max="11777" width="96.28515625" style="29" bestFit="1" customWidth="1"/>
    <col min="11778" max="12032" width="11.42578125" style="29"/>
    <col min="12033" max="12033" width="96.28515625" style="29" bestFit="1" customWidth="1"/>
    <col min="12034" max="12288" width="11.42578125" style="29"/>
    <col min="12289" max="12289" width="96.28515625" style="29" bestFit="1" customWidth="1"/>
    <col min="12290" max="12544" width="11.42578125" style="29"/>
    <col min="12545" max="12545" width="96.28515625" style="29" bestFit="1" customWidth="1"/>
    <col min="12546" max="12800" width="11.42578125" style="29"/>
    <col min="12801" max="12801" width="96.28515625" style="29" bestFit="1" customWidth="1"/>
    <col min="12802" max="13056" width="11.42578125" style="29"/>
    <col min="13057" max="13057" width="96.28515625" style="29" bestFit="1" customWidth="1"/>
    <col min="13058" max="13312" width="11.42578125" style="29"/>
    <col min="13313" max="13313" width="96.28515625" style="29" bestFit="1" customWidth="1"/>
    <col min="13314" max="13568" width="11.42578125" style="29"/>
    <col min="13569" max="13569" width="96.28515625" style="29" bestFit="1" customWidth="1"/>
    <col min="13570" max="13824" width="11.42578125" style="29"/>
    <col min="13825" max="13825" width="96.28515625" style="29" bestFit="1" customWidth="1"/>
    <col min="13826" max="14080" width="11.42578125" style="29"/>
    <col min="14081" max="14081" width="96.28515625" style="29" bestFit="1" customWidth="1"/>
    <col min="14082" max="14336" width="11.42578125" style="29"/>
    <col min="14337" max="14337" width="96.28515625" style="29" bestFit="1" customWidth="1"/>
    <col min="14338" max="14592" width="11.42578125" style="29"/>
    <col min="14593" max="14593" width="96.28515625" style="29" bestFit="1" customWidth="1"/>
    <col min="14594" max="14848" width="11.42578125" style="29"/>
    <col min="14849" max="14849" width="96.28515625" style="29" bestFit="1" customWidth="1"/>
    <col min="14850" max="15104" width="11.42578125" style="29"/>
    <col min="15105" max="15105" width="96.28515625" style="29" bestFit="1" customWidth="1"/>
    <col min="15106" max="15360" width="11.42578125" style="29"/>
    <col min="15361" max="15361" width="96.28515625" style="29" bestFit="1" customWidth="1"/>
    <col min="15362" max="15616" width="11.42578125" style="29"/>
    <col min="15617" max="15617" width="96.28515625" style="29" bestFit="1" customWidth="1"/>
    <col min="15618" max="15872" width="11.42578125" style="29"/>
    <col min="15873" max="15873" width="96.28515625" style="29" bestFit="1" customWidth="1"/>
    <col min="15874" max="16128" width="11.42578125" style="29"/>
    <col min="16129" max="16129" width="96.28515625" style="29" bestFit="1" customWidth="1"/>
    <col min="16130" max="16384" width="11.42578125" style="29"/>
  </cols>
  <sheetData>
    <row r="2" spans="1:1">
      <c r="A2" s="28" t="s">
        <v>43</v>
      </c>
    </row>
    <row r="3" spans="1:1">
      <c r="A3" s="28" t="s">
        <v>306</v>
      </c>
    </row>
    <row r="4" spans="1:1">
      <c r="A4" s="29" t="s">
        <v>307</v>
      </c>
    </row>
    <row r="7" spans="1:1">
      <c r="A7" s="29" t="s">
        <v>308</v>
      </c>
    </row>
    <row r="8" spans="1:1">
      <c r="A8" s="29" t="s">
        <v>309</v>
      </c>
    </row>
    <row r="9" spans="1:1">
      <c r="A9" s="29" t="s">
        <v>310</v>
      </c>
    </row>
    <row r="10" spans="1:1">
      <c r="A10" s="29" t="s">
        <v>20</v>
      </c>
    </row>
    <row r="11" spans="1:1">
      <c r="A11" s="29" t="s">
        <v>311</v>
      </c>
    </row>
    <row r="12" spans="1:1">
      <c r="A12" s="29" t="s">
        <v>312</v>
      </c>
    </row>
    <row r="13" spans="1:1">
      <c r="A13" s="29" t="s">
        <v>313</v>
      </c>
    </row>
    <row r="14" spans="1:1">
      <c r="A14" s="29" t="s">
        <v>20</v>
      </c>
    </row>
    <row r="15" spans="1:1">
      <c r="A15" s="29" t="s">
        <v>314</v>
      </c>
    </row>
    <row r="16" spans="1:1">
      <c r="A16" s="29" t="s">
        <v>315</v>
      </c>
    </row>
    <row r="17" spans="1:1">
      <c r="A17" s="29" t="s">
        <v>316</v>
      </c>
    </row>
    <row r="18" spans="1:1">
      <c r="A18" s="29" t="s">
        <v>20</v>
      </c>
    </row>
    <row r="19" spans="1:1">
      <c r="A19" s="29" t="s">
        <v>317</v>
      </c>
    </row>
    <row r="20" spans="1:1">
      <c r="A20" s="29" t="s">
        <v>318</v>
      </c>
    </row>
    <row r="21" spans="1:1">
      <c r="A21" s="29" t="s">
        <v>319</v>
      </c>
    </row>
    <row r="22" spans="1:1">
      <c r="A22" s="29" t="s">
        <v>20</v>
      </c>
    </row>
    <row r="23" spans="1:1">
      <c r="A23" s="29" t="s">
        <v>320</v>
      </c>
    </row>
    <row r="24" spans="1:1">
      <c r="A24" s="29" t="s">
        <v>321</v>
      </c>
    </row>
    <row r="25" spans="1:1">
      <c r="A25" s="29" t="s">
        <v>322</v>
      </c>
    </row>
    <row r="26" spans="1:1">
      <c r="A26" s="29" t="s">
        <v>20</v>
      </c>
    </row>
    <row r="27" spans="1:1">
      <c r="A27" s="29" t="s">
        <v>323</v>
      </c>
    </row>
    <row r="28" spans="1:1">
      <c r="A28" s="29" t="s">
        <v>324</v>
      </c>
    </row>
    <row r="29" spans="1:1">
      <c r="A29" s="29" t="s">
        <v>325</v>
      </c>
    </row>
    <row r="30" spans="1:1">
      <c r="A30" s="29" t="s">
        <v>20</v>
      </c>
    </row>
    <row r="31" spans="1:1">
      <c r="A31" s="29" t="s">
        <v>326</v>
      </c>
    </row>
    <row r="32" spans="1:1">
      <c r="A32" s="29" t="s">
        <v>327</v>
      </c>
    </row>
    <row r="33" spans="1:1">
      <c r="A33" s="29" t="s">
        <v>328</v>
      </c>
    </row>
    <row r="34" spans="1:1">
      <c r="A34" s="29" t="s">
        <v>20</v>
      </c>
    </row>
    <row r="35" spans="1:1">
      <c r="A35" s="29" t="s">
        <v>20</v>
      </c>
    </row>
    <row r="36" spans="1:1">
      <c r="A36" s="28" t="s">
        <v>329</v>
      </c>
    </row>
    <row r="42" spans="1:1">
      <c r="A42" s="28" t="s">
        <v>14</v>
      </c>
    </row>
    <row r="43" spans="1:1">
      <c r="A43" s="28" t="s">
        <v>306</v>
      </c>
    </row>
    <row r="44" spans="1:1">
      <c r="A44" s="29" t="s">
        <v>307</v>
      </c>
    </row>
    <row r="47" spans="1:1">
      <c r="A47" s="29" t="s">
        <v>330</v>
      </c>
    </row>
    <row r="48" spans="1:1">
      <c r="A48" s="29" t="s">
        <v>331</v>
      </c>
    </row>
    <row r="49" spans="1:1">
      <c r="A49" s="29" t="s">
        <v>332</v>
      </c>
    </row>
    <row r="50" spans="1:1">
      <c r="A50" s="29" t="s">
        <v>20</v>
      </c>
    </row>
    <row r="51" spans="1:1">
      <c r="A51" s="29" t="s">
        <v>20</v>
      </c>
    </row>
    <row r="52" spans="1:1">
      <c r="A52" s="28" t="s">
        <v>333</v>
      </c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71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1" width="6.7109375" style="7" customWidth="1"/>
    <col min="12" max="16384" width="11.42578125" style="3"/>
  </cols>
  <sheetData>
    <row r="1" spans="1:11" s="6" customFormat="1">
      <c r="A1" s="6" t="str">
        <f>'21,1_km'!A1</f>
        <v>43. Rheinzaberner Osterlauf</v>
      </c>
      <c r="B1" s="4"/>
      <c r="C1" s="26" t="str">
        <f>'21,1_km'!C1:D1</f>
        <v>TV Rheinzabern</v>
      </c>
      <c r="D1" s="26"/>
      <c r="E1" s="9">
        <v>10</v>
      </c>
      <c r="F1" s="26" t="str">
        <f>'21,1_km'!F1:G1</f>
        <v>Lauf</v>
      </c>
      <c r="G1" s="26"/>
      <c r="I1" s="27">
        <f>'21,1_km'!I1:I1</f>
        <v>42455</v>
      </c>
      <c r="J1" s="27"/>
    </row>
    <row r="2" spans="1:11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  <c r="K2" s="11" t="s">
        <v>1156</v>
      </c>
    </row>
    <row r="3" spans="1:11">
      <c r="A3" s="13"/>
      <c r="B3" s="14">
        <f>SUBTOTAL(3,B4:B1004)</f>
        <v>368</v>
      </c>
      <c r="C3" s="15"/>
      <c r="D3" s="16"/>
      <c r="E3" s="16"/>
      <c r="F3" s="20"/>
      <c r="G3" s="16"/>
      <c r="H3" s="16"/>
      <c r="I3" s="16"/>
      <c r="J3" s="17"/>
      <c r="K3" s="16"/>
    </row>
    <row r="4" spans="1:11">
      <c r="A4" s="7">
        <v>1</v>
      </c>
      <c r="B4" s="1" t="s">
        <v>645</v>
      </c>
      <c r="C4" s="1" t="s">
        <v>646</v>
      </c>
      <c r="E4" s="2">
        <v>1995</v>
      </c>
      <c r="F4" s="18">
        <v>2.1909722222222223E-2</v>
      </c>
      <c r="G4" s="8" t="s">
        <v>337</v>
      </c>
      <c r="H4" s="7">
        <v>1</v>
      </c>
      <c r="I4" s="7">
        <v>497</v>
      </c>
      <c r="J4" s="22">
        <f>F4/$E$1</f>
        <v>2.1909722222222222E-3</v>
      </c>
    </row>
    <row r="5" spans="1:11">
      <c r="A5" s="7">
        <v>2</v>
      </c>
      <c r="B5" s="1" t="s">
        <v>647</v>
      </c>
      <c r="C5" s="1" t="s">
        <v>371</v>
      </c>
      <c r="E5" s="2">
        <v>1981</v>
      </c>
      <c r="F5" s="18">
        <v>2.3761574074074074E-2</v>
      </c>
      <c r="G5" s="8" t="s">
        <v>346</v>
      </c>
      <c r="H5" s="7">
        <v>1</v>
      </c>
      <c r="I5" s="7">
        <v>8</v>
      </c>
      <c r="J5" s="22">
        <f t="shared" ref="J5:J68" si="0">F5/$E$1</f>
        <v>2.3761574074074076E-3</v>
      </c>
      <c r="K5" s="7">
        <v>1</v>
      </c>
    </row>
    <row r="6" spans="1:11">
      <c r="A6" s="7">
        <v>3</v>
      </c>
      <c r="B6" s="1" t="s">
        <v>648</v>
      </c>
      <c r="C6" s="1" t="s">
        <v>649</v>
      </c>
      <c r="E6" s="2">
        <v>1996</v>
      </c>
      <c r="F6" s="18">
        <v>2.3784722222222221E-2</v>
      </c>
      <c r="G6" s="8" t="s">
        <v>337</v>
      </c>
      <c r="H6" s="7">
        <v>2</v>
      </c>
      <c r="I6" s="7">
        <v>399</v>
      </c>
      <c r="J6" s="22">
        <f t="shared" si="0"/>
        <v>2.3784722222222219E-3</v>
      </c>
    </row>
    <row r="7" spans="1:11">
      <c r="A7" s="7">
        <v>4</v>
      </c>
      <c r="B7" s="1" t="s">
        <v>650</v>
      </c>
      <c r="C7" s="1" t="s">
        <v>651</v>
      </c>
      <c r="E7" s="2">
        <v>1963</v>
      </c>
      <c r="F7" s="18">
        <v>2.3831018518518519E-2</v>
      </c>
      <c r="G7" s="8" t="s">
        <v>369</v>
      </c>
      <c r="H7" s="7">
        <v>1</v>
      </c>
      <c r="I7" s="7">
        <v>544</v>
      </c>
      <c r="J7" s="22">
        <f t="shared" si="0"/>
        <v>2.383101851851852E-3</v>
      </c>
    </row>
    <row r="8" spans="1:11">
      <c r="A8" s="7">
        <v>5</v>
      </c>
      <c r="B8" s="1" t="s">
        <v>652</v>
      </c>
      <c r="C8" s="1" t="s">
        <v>653</v>
      </c>
      <c r="E8" s="2">
        <v>1983</v>
      </c>
      <c r="F8" s="18">
        <v>2.3865740740740743E-2</v>
      </c>
      <c r="G8" s="8" t="s">
        <v>343</v>
      </c>
      <c r="H8" s="7">
        <v>1</v>
      </c>
      <c r="I8" s="7">
        <v>3</v>
      </c>
      <c r="J8" s="22">
        <f t="shared" si="0"/>
        <v>2.3865740740740744E-3</v>
      </c>
      <c r="K8" s="7">
        <v>2</v>
      </c>
    </row>
    <row r="9" spans="1:11">
      <c r="A9" s="7">
        <v>6</v>
      </c>
      <c r="B9" s="1" t="s">
        <v>654</v>
      </c>
      <c r="C9" s="1" t="s">
        <v>655</v>
      </c>
      <c r="E9" s="2">
        <v>1973</v>
      </c>
      <c r="F9" s="18">
        <v>2.3877314814814813E-2</v>
      </c>
      <c r="G9" s="8" t="s">
        <v>340</v>
      </c>
      <c r="H9" s="7">
        <v>1</v>
      </c>
      <c r="I9" s="7">
        <v>204</v>
      </c>
      <c r="J9" s="22">
        <f t="shared" si="0"/>
        <v>2.3877314814814811E-3</v>
      </c>
    </row>
    <row r="10" spans="1:11">
      <c r="A10" s="7">
        <v>7</v>
      </c>
      <c r="B10" s="1" t="s">
        <v>656</v>
      </c>
      <c r="C10" s="1" t="s">
        <v>657</v>
      </c>
      <c r="E10" s="2">
        <v>1992</v>
      </c>
      <c r="F10" s="18">
        <v>2.4282407407407409E-2</v>
      </c>
      <c r="G10" s="8" t="s">
        <v>337</v>
      </c>
      <c r="H10" s="7">
        <v>3</v>
      </c>
      <c r="I10" s="7">
        <v>84</v>
      </c>
      <c r="J10" s="22">
        <f t="shared" si="0"/>
        <v>2.4282407407407408E-3</v>
      </c>
      <c r="K10" s="7">
        <v>3</v>
      </c>
    </row>
    <row r="11" spans="1:11">
      <c r="A11" s="7">
        <v>8</v>
      </c>
      <c r="B11" s="1" t="s">
        <v>658</v>
      </c>
      <c r="C11" s="1" t="s">
        <v>659</v>
      </c>
      <c r="E11" s="2">
        <v>1988</v>
      </c>
      <c r="F11" s="18">
        <v>2.4398148148148145E-2</v>
      </c>
      <c r="G11" s="8" t="s">
        <v>337</v>
      </c>
      <c r="H11" s="7">
        <v>4</v>
      </c>
      <c r="I11" s="7">
        <v>208</v>
      </c>
      <c r="J11" s="22">
        <f t="shared" si="0"/>
        <v>2.4398148148148144E-3</v>
      </c>
    </row>
    <row r="12" spans="1:11">
      <c r="A12" s="7">
        <v>9</v>
      </c>
      <c r="B12" s="1" t="s">
        <v>660</v>
      </c>
      <c r="C12" s="1" t="s">
        <v>350</v>
      </c>
      <c r="E12" s="2">
        <v>1971</v>
      </c>
      <c r="F12" s="18">
        <v>2.4421296296296292E-2</v>
      </c>
      <c r="G12" s="8" t="s">
        <v>361</v>
      </c>
      <c r="H12" s="7">
        <v>1</v>
      </c>
      <c r="I12" s="7">
        <v>268</v>
      </c>
      <c r="J12" s="22">
        <f t="shared" si="0"/>
        <v>2.4421296296296292E-3</v>
      </c>
    </row>
    <row r="13" spans="1:11">
      <c r="A13" s="7">
        <v>10</v>
      </c>
      <c r="B13" s="1" t="s">
        <v>661</v>
      </c>
      <c r="C13" s="1" t="s">
        <v>410</v>
      </c>
      <c r="E13" s="2">
        <v>1980</v>
      </c>
      <c r="F13" s="18">
        <v>2.4467592592592593E-2</v>
      </c>
      <c r="G13" s="8" t="s">
        <v>346</v>
      </c>
      <c r="H13" s="7">
        <v>2</v>
      </c>
      <c r="I13" s="7">
        <v>225</v>
      </c>
      <c r="J13" s="22">
        <f t="shared" si="0"/>
        <v>2.4467592592592592E-3</v>
      </c>
    </row>
    <row r="14" spans="1:11">
      <c r="A14" s="7">
        <v>11</v>
      </c>
      <c r="B14" s="1" t="s">
        <v>662</v>
      </c>
      <c r="C14" s="1" t="s">
        <v>663</v>
      </c>
      <c r="E14" s="2">
        <v>1985</v>
      </c>
      <c r="F14" s="18">
        <v>2.449074074074074E-2</v>
      </c>
      <c r="G14" s="8" t="s">
        <v>343</v>
      </c>
      <c r="H14" s="7">
        <v>2</v>
      </c>
      <c r="I14" s="7">
        <v>454</v>
      </c>
      <c r="J14" s="22">
        <f t="shared" si="0"/>
        <v>2.449074074074074E-3</v>
      </c>
    </row>
    <row r="15" spans="1:11">
      <c r="A15" s="7">
        <v>12</v>
      </c>
      <c r="B15" s="1" t="s">
        <v>664</v>
      </c>
      <c r="C15" s="1" t="s">
        <v>371</v>
      </c>
      <c r="E15" s="2">
        <v>1987</v>
      </c>
      <c r="F15" s="18">
        <v>2.4502314814814814E-2</v>
      </c>
      <c r="G15" s="8" t="s">
        <v>337</v>
      </c>
      <c r="H15" s="7">
        <v>5</v>
      </c>
      <c r="I15" s="7">
        <v>80</v>
      </c>
      <c r="J15" s="22">
        <f t="shared" si="0"/>
        <v>2.4502314814814812E-3</v>
      </c>
      <c r="K15" s="7">
        <v>4</v>
      </c>
    </row>
    <row r="16" spans="1:11">
      <c r="A16" s="7">
        <v>13</v>
      </c>
      <c r="B16" s="1" t="s">
        <v>665</v>
      </c>
      <c r="C16" s="1" t="s">
        <v>666</v>
      </c>
      <c r="E16" s="2">
        <v>1971</v>
      </c>
      <c r="F16" s="18">
        <v>2.4583333333333332E-2</v>
      </c>
      <c r="G16" s="8" t="s">
        <v>361</v>
      </c>
      <c r="H16" s="7">
        <v>2</v>
      </c>
      <c r="I16" s="7">
        <v>25</v>
      </c>
      <c r="J16" s="22">
        <f t="shared" si="0"/>
        <v>2.4583333333333332E-3</v>
      </c>
      <c r="K16" s="7">
        <v>5</v>
      </c>
    </row>
    <row r="17" spans="1:11">
      <c r="A17" s="7">
        <v>14</v>
      </c>
      <c r="B17" s="1" t="s">
        <v>667</v>
      </c>
      <c r="C17" s="1" t="s">
        <v>668</v>
      </c>
      <c r="E17" s="2">
        <v>1971</v>
      </c>
      <c r="F17" s="18">
        <v>2.4745370370370372E-2</v>
      </c>
      <c r="G17" s="8" t="s">
        <v>361</v>
      </c>
      <c r="H17" s="7">
        <v>3</v>
      </c>
      <c r="I17" s="7">
        <v>22</v>
      </c>
      <c r="J17" s="22">
        <f t="shared" si="0"/>
        <v>2.4745370370370372E-3</v>
      </c>
      <c r="K17" s="7">
        <v>6</v>
      </c>
    </row>
    <row r="18" spans="1:11">
      <c r="A18" s="7">
        <v>15</v>
      </c>
      <c r="B18" s="1" t="s">
        <v>669</v>
      </c>
      <c r="C18" s="1" t="s">
        <v>657</v>
      </c>
      <c r="E18" s="2">
        <v>1969</v>
      </c>
      <c r="F18" s="18">
        <v>2.4756944444444443E-2</v>
      </c>
      <c r="G18" s="8" t="s">
        <v>361</v>
      </c>
      <c r="H18" s="7">
        <v>4</v>
      </c>
      <c r="I18" s="7">
        <v>24</v>
      </c>
      <c r="J18" s="22">
        <f t="shared" si="0"/>
        <v>2.4756944444444444E-3</v>
      </c>
      <c r="K18" s="7">
        <v>7</v>
      </c>
    </row>
    <row r="19" spans="1:11">
      <c r="A19" s="7">
        <v>16</v>
      </c>
      <c r="B19" s="1" t="s">
        <v>670</v>
      </c>
      <c r="C19" s="1" t="s">
        <v>671</v>
      </c>
      <c r="E19" s="2">
        <v>1976</v>
      </c>
      <c r="F19" s="18">
        <v>2.476851851851852E-2</v>
      </c>
      <c r="G19" s="8" t="s">
        <v>340</v>
      </c>
      <c r="H19" s="7">
        <v>2</v>
      </c>
      <c r="I19" s="7">
        <v>494</v>
      </c>
      <c r="J19" s="22">
        <f t="shared" si="0"/>
        <v>2.476851851851852E-3</v>
      </c>
    </row>
    <row r="20" spans="1:11">
      <c r="A20" s="7">
        <v>17</v>
      </c>
      <c r="B20" s="1" t="s">
        <v>672</v>
      </c>
      <c r="C20" s="1" t="s">
        <v>673</v>
      </c>
      <c r="E20" s="2">
        <v>1974</v>
      </c>
      <c r="F20" s="18">
        <v>2.5000000000000001E-2</v>
      </c>
      <c r="G20" s="8" t="s">
        <v>340</v>
      </c>
      <c r="H20" s="7">
        <v>3</v>
      </c>
      <c r="I20" s="7">
        <v>11</v>
      </c>
      <c r="J20" s="22">
        <f t="shared" si="0"/>
        <v>2.5000000000000001E-3</v>
      </c>
      <c r="K20" s="7">
        <v>8</v>
      </c>
    </row>
    <row r="21" spans="1:11">
      <c r="A21" s="7">
        <v>18</v>
      </c>
      <c r="B21" s="1" t="s">
        <v>674</v>
      </c>
      <c r="C21" s="1" t="s">
        <v>673</v>
      </c>
      <c r="E21" s="2">
        <v>1963</v>
      </c>
      <c r="F21" s="18">
        <v>2.5057870370370373E-2</v>
      </c>
      <c r="G21" s="8" t="s">
        <v>369</v>
      </c>
      <c r="H21" s="7">
        <v>2</v>
      </c>
      <c r="I21" s="7">
        <v>32</v>
      </c>
      <c r="J21" s="22">
        <f t="shared" si="0"/>
        <v>2.5057870370370373E-3</v>
      </c>
      <c r="K21" s="7">
        <v>9</v>
      </c>
    </row>
    <row r="22" spans="1:11">
      <c r="A22" s="7">
        <v>19</v>
      </c>
      <c r="B22" s="1" t="s">
        <v>675</v>
      </c>
      <c r="C22" s="1" t="s">
        <v>676</v>
      </c>
      <c r="D22" s="2" t="s">
        <v>677</v>
      </c>
      <c r="E22" s="2">
        <v>1969</v>
      </c>
      <c r="F22" s="18">
        <v>2.5104166666666664E-2</v>
      </c>
      <c r="G22" s="8" t="s">
        <v>361</v>
      </c>
      <c r="H22" s="7">
        <v>5</v>
      </c>
      <c r="I22" s="7">
        <v>405</v>
      </c>
      <c r="J22" s="22">
        <f t="shared" si="0"/>
        <v>2.5104166666666664E-3</v>
      </c>
    </row>
    <row r="23" spans="1:11">
      <c r="A23" s="7">
        <v>20</v>
      </c>
      <c r="B23" s="1" t="s">
        <v>678</v>
      </c>
      <c r="C23" s="1" t="s">
        <v>679</v>
      </c>
      <c r="E23" s="2">
        <v>1992</v>
      </c>
      <c r="F23" s="18">
        <v>2.5138888888888891E-2</v>
      </c>
      <c r="G23" s="8" t="s">
        <v>337</v>
      </c>
      <c r="H23" s="7">
        <v>6</v>
      </c>
      <c r="I23" s="7">
        <v>83</v>
      </c>
      <c r="J23" s="22">
        <f t="shared" si="0"/>
        <v>2.5138888888888893E-3</v>
      </c>
      <c r="K23" s="7">
        <v>10</v>
      </c>
    </row>
    <row r="24" spans="1:11">
      <c r="A24" s="7">
        <v>21</v>
      </c>
      <c r="B24" s="1" t="s">
        <v>680</v>
      </c>
      <c r="C24" s="1" t="s">
        <v>681</v>
      </c>
      <c r="E24" s="2">
        <v>1984</v>
      </c>
      <c r="F24" s="18">
        <v>2.521990740740741E-2</v>
      </c>
      <c r="G24" s="8" t="s">
        <v>343</v>
      </c>
      <c r="H24" s="7">
        <v>3</v>
      </c>
      <c r="I24" s="7">
        <v>589</v>
      </c>
      <c r="J24" s="22">
        <f t="shared" si="0"/>
        <v>2.5219907407407409E-3</v>
      </c>
    </row>
    <row r="25" spans="1:11">
      <c r="A25" s="7">
        <v>22</v>
      </c>
      <c r="B25" s="1" t="s">
        <v>682</v>
      </c>
      <c r="C25" s="1" t="s">
        <v>683</v>
      </c>
      <c r="D25" s="2" t="s">
        <v>677</v>
      </c>
      <c r="E25" s="2">
        <v>1982</v>
      </c>
      <c r="F25" s="18">
        <v>2.525462962962963E-2</v>
      </c>
      <c r="G25" s="8" t="s">
        <v>343</v>
      </c>
      <c r="H25" s="7">
        <v>4</v>
      </c>
      <c r="I25" s="7">
        <v>515</v>
      </c>
      <c r="J25" s="22">
        <f t="shared" si="0"/>
        <v>2.5254629629629629E-3</v>
      </c>
    </row>
    <row r="26" spans="1:11">
      <c r="A26" s="7">
        <v>23</v>
      </c>
      <c r="B26" s="1" t="s">
        <v>684</v>
      </c>
      <c r="C26" s="1" t="s">
        <v>659</v>
      </c>
      <c r="E26" s="2">
        <v>1989</v>
      </c>
      <c r="F26" s="18">
        <v>2.5266203703703704E-2</v>
      </c>
      <c r="G26" s="8" t="s">
        <v>337</v>
      </c>
      <c r="H26" s="7">
        <v>7</v>
      </c>
      <c r="I26" s="7">
        <v>561</v>
      </c>
      <c r="J26" s="22">
        <f t="shared" si="0"/>
        <v>2.5266203703703705E-3</v>
      </c>
    </row>
    <row r="27" spans="1:11">
      <c r="A27" s="7">
        <v>24</v>
      </c>
      <c r="B27" s="1" t="s">
        <v>685</v>
      </c>
      <c r="C27" s="1" t="s">
        <v>666</v>
      </c>
      <c r="E27" s="2">
        <v>1989</v>
      </c>
      <c r="F27" s="18">
        <v>2.5358796296296296E-2</v>
      </c>
      <c r="G27" s="8" t="s">
        <v>337</v>
      </c>
      <c r="H27" s="7">
        <v>8</v>
      </c>
      <c r="I27" s="7">
        <v>77</v>
      </c>
      <c r="J27" s="22">
        <f t="shared" si="0"/>
        <v>2.5358796296296297E-3</v>
      </c>
      <c r="K27" s="7">
        <v>11</v>
      </c>
    </row>
    <row r="28" spans="1:11">
      <c r="A28" s="7">
        <v>25</v>
      </c>
      <c r="B28" s="1" t="s">
        <v>686</v>
      </c>
      <c r="C28" s="1" t="s">
        <v>687</v>
      </c>
      <c r="E28" s="2">
        <v>1993</v>
      </c>
      <c r="F28" s="18">
        <v>2.5451388888888888E-2</v>
      </c>
      <c r="G28" s="8" t="s">
        <v>337</v>
      </c>
      <c r="H28" s="7">
        <v>9</v>
      </c>
      <c r="I28" s="7">
        <v>556</v>
      </c>
      <c r="J28" s="22">
        <f t="shared" si="0"/>
        <v>2.5451388888888889E-3</v>
      </c>
    </row>
    <row r="29" spans="1:11">
      <c r="A29" s="7">
        <v>26</v>
      </c>
      <c r="B29" s="1" t="s">
        <v>688</v>
      </c>
      <c r="C29" s="1" t="s">
        <v>689</v>
      </c>
      <c r="D29" s="2" t="s">
        <v>677</v>
      </c>
      <c r="E29" s="2">
        <v>1981</v>
      </c>
      <c r="F29" s="18">
        <v>2.5462962962962962E-2</v>
      </c>
      <c r="G29" s="8" t="s">
        <v>461</v>
      </c>
      <c r="H29" s="7">
        <v>1</v>
      </c>
      <c r="I29" s="7">
        <v>212</v>
      </c>
      <c r="J29" s="22">
        <f t="shared" si="0"/>
        <v>2.5462962962962961E-3</v>
      </c>
    </row>
    <row r="30" spans="1:11">
      <c r="A30" s="7">
        <v>27</v>
      </c>
      <c r="B30" s="1" t="s">
        <v>690</v>
      </c>
      <c r="C30" s="1" t="s">
        <v>691</v>
      </c>
      <c r="E30" s="2">
        <v>1968</v>
      </c>
      <c r="F30" s="18">
        <v>2.5486111111111112E-2</v>
      </c>
      <c r="G30" s="8" t="s">
        <v>361</v>
      </c>
      <c r="H30" s="7">
        <v>6</v>
      </c>
      <c r="I30" s="7">
        <v>15</v>
      </c>
      <c r="J30" s="22">
        <f t="shared" si="0"/>
        <v>2.5486111111111113E-3</v>
      </c>
      <c r="K30" s="7">
        <v>12</v>
      </c>
    </row>
    <row r="31" spans="1:11">
      <c r="A31" s="7">
        <v>28</v>
      </c>
      <c r="B31" s="1" t="s">
        <v>692</v>
      </c>
      <c r="C31" s="1" t="s">
        <v>526</v>
      </c>
      <c r="E31" s="2">
        <v>1987</v>
      </c>
      <c r="F31" s="18">
        <v>2.5555555555555554E-2</v>
      </c>
      <c r="G31" s="8" t="s">
        <v>337</v>
      </c>
      <c r="H31" s="7">
        <v>10</v>
      </c>
      <c r="I31" s="7">
        <v>81</v>
      </c>
      <c r="J31" s="22">
        <f t="shared" si="0"/>
        <v>2.5555555555555553E-3</v>
      </c>
      <c r="K31" s="7">
        <v>13</v>
      </c>
    </row>
    <row r="32" spans="1:11">
      <c r="A32" s="7">
        <v>29</v>
      </c>
      <c r="B32" s="1" t="s">
        <v>693</v>
      </c>
      <c r="C32" s="1" t="s">
        <v>694</v>
      </c>
      <c r="E32" s="2">
        <v>1993</v>
      </c>
      <c r="F32" s="18">
        <v>2.5590277777777778E-2</v>
      </c>
      <c r="G32" s="8" t="s">
        <v>337</v>
      </c>
      <c r="H32" s="7">
        <v>11</v>
      </c>
      <c r="I32" s="7">
        <v>382</v>
      </c>
      <c r="J32" s="22">
        <f t="shared" si="0"/>
        <v>2.5590277777777777E-3</v>
      </c>
    </row>
    <row r="33" spans="1:11">
      <c r="A33" s="7">
        <v>30</v>
      </c>
      <c r="B33" s="1" t="s">
        <v>695</v>
      </c>
      <c r="C33" s="1" t="s">
        <v>625</v>
      </c>
      <c r="E33" s="2">
        <v>1965</v>
      </c>
      <c r="F33" s="18">
        <v>2.5601851851851851E-2</v>
      </c>
      <c r="G33" s="8" t="s">
        <v>369</v>
      </c>
      <c r="H33" s="7">
        <v>3</v>
      </c>
      <c r="I33" s="7">
        <v>39</v>
      </c>
      <c r="J33" s="22">
        <f t="shared" si="0"/>
        <v>2.5601851851851853E-3</v>
      </c>
      <c r="K33" s="7">
        <v>14</v>
      </c>
    </row>
    <row r="34" spans="1:11">
      <c r="A34" s="7">
        <v>31</v>
      </c>
      <c r="B34" s="1" t="s">
        <v>696</v>
      </c>
      <c r="C34" s="1" t="s">
        <v>697</v>
      </c>
      <c r="E34" s="2">
        <v>1964</v>
      </c>
      <c r="F34" s="18">
        <v>2.5636574074074072E-2</v>
      </c>
      <c r="G34" s="8" t="s">
        <v>369</v>
      </c>
      <c r="H34" s="7">
        <v>4</v>
      </c>
      <c r="I34" s="7">
        <v>394</v>
      </c>
      <c r="J34" s="22">
        <f t="shared" si="0"/>
        <v>2.5636574074074073E-3</v>
      </c>
    </row>
    <row r="35" spans="1:11">
      <c r="A35" s="7">
        <v>32</v>
      </c>
      <c r="B35" s="1" t="s">
        <v>698</v>
      </c>
      <c r="C35" s="1" t="s">
        <v>653</v>
      </c>
      <c r="E35" s="2">
        <v>1971</v>
      </c>
      <c r="F35" s="18">
        <v>2.5648148148148146E-2</v>
      </c>
      <c r="G35" s="8" t="s">
        <v>361</v>
      </c>
      <c r="H35" s="7">
        <v>7</v>
      </c>
      <c r="I35" s="7">
        <v>14</v>
      </c>
      <c r="J35" s="22">
        <f t="shared" si="0"/>
        <v>2.5648148148148145E-3</v>
      </c>
      <c r="K35" s="7">
        <v>15</v>
      </c>
    </row>
    <row r="36" spans="1:11">
      <c r="A36" s="7">
        <v>33</v>
      </c>
      <c r="B36" s="1" t="s">
        <v>699</v>
      </c>
      <c r="C36" s="1" t="s">
        <v>700</v>
      </c>
      <c r="E36" s="2">
        <v>1967</v>
      </c>
      <c r="F36" s="18">
        <v>2.5694444444444447E-2</v>
      </c>
      <c r="G36" s="8" t="s">
        <v>361</v>
      </c>
      <c r="H36" s="7">
        <v>8</v>
      </c>
      <c r="I36" s="7">
        <v>30</v>
      </c>
      <c r="J36" s="22">
        <f t="shared" si="0"/>
        <v>2.5694444444444445E-3</v>
      </c>
      <c r="K36" s="7">
        <v>16</v>
      </c>
    </row>
    <row r="37" spans="1:11">
      <c r="A37" s="7">
        <v>34</v>
      </c>
      <c r="B37" s="1" t="s">
        <v>701</v>
      </c>
      <c r="C37" s="1" t="s">
        <v>526</v>
      </c>
      <c r="E37" s="2">
        <v>1991</v>
      </c>
      <c r="F37" s="18">
        <v>2.5706018518518517E-2</v>
      </c>
      <c r="G37" s="8" t="s">
        <v>337</v>
      </c>
      <c r="H37" s="7">
        <v>12</v>
      </c>
      <c r="I37" s="7">
        <v>72</v>
      </c>
      <c r="J37" s="22">
        <f t="shared" si="0"/>
        <v>2.5706018518518517E-3</v>
      </c>
      <c r="K37" s="7">
        <v>17</v>
      </c>
    </row>
    <row r="38" spans="1:11">
      <c r="A38" s="7">
        <v>35</v>
      </c>
      <c r="B38" s="1" t="s">
        <v>702</v>
      </c>
      <c r="C38" s="1" t="s">
        <v>666</v>
      </c>
      <c r="E38" s="2">
        <v>1971</v>
      </c>
      <c r="F38" s="18">
        <v>2.5763888888888892E-2</v>
      </c>
      <c r="G38" s="8" t="s">
        <v>361</v>
      </c>
      <c r="H38" s="7">
        <v>9</v>
      </c>
      <c r="I38" s="7">
        <v>20</v>
      </c>
      <c r="J38" s="22">
        <f t="shared" si="0"/>
        <v>2.5763888888888893E-3</v>
      </c>
      <c r="K38" s="7">
        <v>18</v>
      </c>
    </row>
    <row r="39" spans="1:11">
      <c r="A39" s="7">
        <v>36</v>
      </c>
      <c r="B39" s="1" t="s">
        <v>703</v>
      </c>
      <c r="C39" s="1" t="s">
        <v>339</v>
      </c>
      <c r="E39" s="2">
        <v>1990</v>
      </c>
      <c r="F39" s="18">
        <v>2.5937499999999999E-2</v>
      </c>
      <c r="G39" s="8" t="s">
        <v>337</v>
      </c>
      <c r="H39" s="7">
        <v>13</v>
      </c>
      <c r="I39" s="7">
        <v>455</v>
      </c>
      <c r="J39" s="22">
        <f t="shared" si="0"/>
        <v>2.5937499999999997E-3</v>
      </c>
    </row>
    <row r="40" spans="1:11">
      <c r="A40" s="7">
        <v>37</v>
      </c>
      <c r="B40" s="1" t="s">
        <v>704</v>
      </c>
      <c r="C40" s="1" t="s">
        <v>655</v>
      </c>
      <c r="E40" s="2">
        <v>1957</v>
      </c>
      <c r="F40" s="18">
        <v>2.5995370370370367E-2</v>
      </c>
      <c r="G40" s="8" t="s">
        <v>11</v>
      </c>
      <c r="H40" s="7">
        <v>1</v>
      </c>
      <c r="I40" s="7">
        <v>406</v>
      </c>
      <c r="J40" s="22">
        <f t="shared" si="0"/>
        <v>2.5995370370370365E-3</v>
      </c>
    </row>
    <row r="41" spans="1:11">
      <c r="A41" s="7">
        <v>38</v>
      </c>
      <c r="B41" s="1" t="s">
        <v>705</v>
      </c>
      <c r="C41" s="1" t="s">
        <v>706</v>
      </c>
      <c r="E41" s="2">
        <v>1974</v>
      </c>
      <c r="F41" s="18">
        <v>2.6099537037037036E-2</v>
      </c>
      <c r="G41" s="8" t="s">
        <v>340</v>
      </c>
      <c r="H41" s="7">
        <v>4</v>
      </c>
      <c r="I41" s="7">
        <v>198</v>
      </c>
      <c r="J41" s="22">
        <f t="shared" si="0"/>
        <v>2.6099537037037037E-3</v>
      </c>
    </row>
    <row r="42" spans="1:11">
      <c r="A42" s="7">
        <v>39</v>
      </c>
      <c r="B42" s="1" t="s">
        <v>707</v>
      </c>
      <c r="C42" s="1" t="s">
        <v>655</v>
      </c>
      <c r="E42" s="2">
        <v>1984</v>
      </c>
      <c r="F42" s="18">
        <v>2.6203703703703705E-2</v>
      </c>
      <c r="G42" s="8" t="s">
        <v>343</v>
      </c>
      <c r="H42" s="7">
        <v>5</v>
      </c>
      <c r="I42" s="7">
        <v>194</v>
      </c>
      <c r="J42" s="22">
        <f t="shared" si="0"/>
        <v>2.6203703703703706E-3</v>
      </c>
    </row>
    <row r="43" spans="1:11">
      <c r="A43" s="7">
        <v>40</v>
      </c>
      <c r="B43" s="1" t="s">
        <v>708</v>
      </c>
      <c r="C43" s="1" t="s">
        <v>410</v>
      </c>
      <c r="E43" s="2">
        <v>1977</v>
      </c>
      <c r="F43" s="18">
        <v>2.6215277777777778E-2</v>
      </c>
      <c r="G43" s="8" t="s">
        <v>346</v>
      </c>
      <c r="H43" s="7">
        <v>3</v>
      </c>
      <c r="I43" s="7">
        <v>222</v>
      </c>
      <c r="J43" s="22">
        <f t="shared" si="0"/>
        <v>2.6215277777777777E-3</v>
      </c>
    </row>
    <row r="44" spans="1:11">
      <c r="A44" s="7">
        <v>41</v>
      </c>
      <c r="B44" s="1" t="s">
        <v>709</v>
      </c>
      <c r="C44" s="1" t="s">
        <v>710</v>
      </c>
      <c r="E44" s="2">
        <v>1971</v>
      </c>
      <c r="F44" s="18">
        <v>2.630787037037037E-2</v>
      </c>
      <c r="G44" s="8" t="s">
        <v>361</v>
      </c>
      <c r="H44" s="7">
        <v>10</v>
      </c>
      <c r="I44" s="7">
        <v>596</v>
      </c>
      <c r="J44" s="22">
        <f t="shared" si="0"/>
        <v>2.6307870370370369E-3</v>
      </c>
    </row>
    <row r="45" spans="1:11">
      <c r="A45" s="7">
        <v>42</v>
      </c>
      <c r="B45" s="1" t="s">
        <v>711</v>
      </c>
      <c r="C45" s="1" t="s">
        <v>712</v>
      </c>
      <c r="E45" s="2">
        <v>1997</v>
      </c>
      <c r="F45" s="18">
        <v>2.6354166666666668E-2</v>
      </c>
      <c r="G45" s="8" t="s">
        <v>713</v>
      </c>
      <c r="H45" s="7">
        <v>1</v>
      </c>
      <c r="I45" s="7">
        <v>403</v>
      </c>
      <c r="J45" s="22">
        <f t="shared" si="0"/>
        <v>2.635416666666667E-3</v>
      </c>
    </row>
    <row r="46" spans="1:11">
      <c r="A46" s="7">
        <v>43</v>
      </c>
      <c r="B46" s="1" t="s">
        <v>714</v>
      </c>
      <c r="C46" s="1" t="s">
        <v>715</v>
      </c>
      <c r="E46" s="2">
        <v>1960</v>
      </c>
      <c r="F46" s="18">
        <v>2.6388888888888889E-2</v>
      </c>
      <c r="G46" s="8" t="s">
        <v>11</v>
      </c>
      <c r="H46" s="7">
        <v>2</v>
      </c>
      <c r="I46" s="7">
        <v>43</v>
      </c>
      <c r="J46" s="22">
        <f t="shared" si="0"/>
        <v>2.638888888888889E-3</v>
      </c>
      <c r="K46" s="7">
        <v>19</v>
      </c>
    </row>
    <row r="47" spans="1:11">
      <c r="A47" s="7">
        <v>44</v>
      </c>
      <c r="B47" s="1" t="s">
        <v>716</v>
      </c>
      <c r="C47" s="1" t="s">
        <v>668</v>
      </c>
      <c r="E47" s="2">
        <v>1980</v>
      </c>
      <c r="F47" s="18">
        <v>2.6516203703703698E-2</v>
      </c>
      <c r="G47" s="8" t="s">
        <v>346</v>
      </c>
      <c r="H47" s="7">
        <v>4</v>
      </c>
      <c r="I47" s="7">
        <v>7</v>
      </c>
      <c r="J47" s="22">
        <f t="shared" si="0"/>
        <v>2.6516203703703697E-3</v>
      </c>
      <c r="K47" s="7">
        <v>20</v>
      </c>
    </row>
    <row r="48" spans="1:11">
      <c r="A48" s="7">
        <v>45</v>
      </c>
      <c r="B48" s="1" t="s">
        <v>717</v>
      </c>
      <c r="C48" s="1" t="s">
        <v>482</v>
      </c>
      <c r="E48" s="2">
        <v>1983</v>
      </c>
      <c r="F48" s="18">
        <v>2.6527777777777779E-2</v>
      </c>
      <c r="G48" s="8" t="s">
        <v>343</v>
      </c>
      <c r="H48" s="7">
        <v>6</v>
      </c>
      <c r="I48" s="7">
        <v>383</v>
      </c>
      <c r="J48" s="22">
        <f t="shared" si="0"/>
        <v>2.6527777777777778E-3</v>
      </c>
    </row>
    <row r="49" spans="1:11">
      <c r="A49" s="7">
        <v>46</v>
      </c>
      <c r="B49" s="1" t="s">
        <v>718</v>
      </c>
      <c r="C49" s="1" t="s">
        <v>673</v>
      </c>
      <c r="E49" s="2">
        <v>1978</v>
      </c>
      <c r="F49" s="18">
        <v>2.6550925925925926E-2</v>
      </c>
      <c r="G49" s="8" t="s">
        <v>346</v>
      </c>
      <c r="H49" s="7">
        <v>5</v>
      </c>
      <c r="I49" s="7">
        <v>6</v>
      </c>
      <c r="J49" s="22">
        <f t="shared" si="0"/>
        <v>2.6550925925925926E-3</v>
      </c>
      <c r="K49" s="7">
        <v>21</v>
      </c>
    </row>
    <row r="50" spans="1:11">
      <c r="A50" s="7">
        <v>47</v>
      </c>
      <c r="B50" s="1" t="s">
        <v>719</v>
      </c>
      <c r="C50" s="1" t="s">
        <v>655</v>
      </c>
      <c r="E50" s="2">
        <v>1976</v>
      </c>
      <c r="F50" s="18">
        <v>2.6585648148148146E-2</v>
      </c>
      <c r="G50" s="8" t="s">
        <v>340</v>
      </c>
      <c r="H50" s="7">
        <v>5</v>
      </c>
      <c r="I50" s="7">
        <v>205</v>
      </c>
      <c r="J50" s="22">
        <f t="shared" si="0"/>
        <v>2.6585648148148146E-3</v>
      </c>
    </row>
    <row r="51" spans="1:11">
      <c r="A51" s="7">
        <v>48</v>
      </c>
      <c r="B51" s="1" t="s">
        <v>720</v>
      </c>
      <c r="C51" s="1" t="s">
        <v>721</v>
      </c>
      <c r="E51" s="2">
        <v>1963</v>
      </c>
      <c r="F51" s="18">
        <v>2.6620370370370374E-2</v>
      </c>
      <c r="G51" s="8" t="s">
        <v>369</v>
      </c>
      <c r="H51" s="7">
        <v>5</v>
      </c>
      <c r="I51" s="7">
        <v>590</v>
      </c>
      <c r="J51" s="22">
        <f t="shared" si="0"/>
        <v>2.6620370370370374E-3</v>
      </c>
    </row>
    <row r="52" spans="1:11">
      <c r="A52" s="7">
        <v>49</v>
      </c>
      <c r="B52" s="1" t="s">
        <v>722</v>
      </c>
      <c r="C52" s="1" t="s">
        <v>360</v>
      </c>
      <c r="E52" s="2">
        <v>1966</v>
      </c>
      <c r="F52" s="18">
        <v>2.6631944444444444E-2</v>
      </c>
      <c r="G52" s="8" t="s">
        <v>499</v>
      </c>
      <c r="H52" s="7">
        <v>1</v>
      </c>
      <c r="I52" s="7">
        <v>118</v>
      </c>
      <c r="J52" s="22">
        <f t="shared" si="0"/>
        <v>2.6631944444444446E-3</v>
      </c>
      <c r="K52" s="7">
        <v>1</v>
      </c>
    </row>
    <row r="53" spans="1:11">
      <c r="A53" s="7">
        <v>50</v>
      </c>
      <c r="B53" s="1" t="s">
        <v>723</v>
      </c>
      <c r="C53" s="1" t="s">
        <v>334</v>
      </c>
      <c r="E53" s="2">
        <v>1999</v>
      </c>
      <c r="F53" s="18">
        <v>2.6643518518518521E-2</v>
      </c>
      <c r="G53" s="8" t="s">
        <v>724</v>
      </c>
      <c r="H53" s="7">
        <v>1</v>
      </c>
      <c r="I53" s="7">
        <v>87</v>
      </c>
      <c r="J53" s="22">
        <f t="shared" si="0"/>
        <v>2.6643518518518522E-3</v>
      </c>
      <c r="K53" s="7">
        <v>22</v>
      </c>
    </row>
    <row r="54" spans="1:11">
      <c r="A54" s="7">
        <v>51</v>
      </c>
      <c r="B54" s="1" t="s">
        <v>725</v>
      </c>
      <c r="C54" s="1" t="s">
        <v>710</v>
      </c>
      <c r="E54" s="2">
        <v>1966</v>
      </c>
      <c r="F54" s="18">
        <v>2.6655092592592591E-2</v>
      </c>
      <c r="G54" s="8" t="s">
        <v>369</v>
      </c>
      <c r="H54" s="7">
        <v>6</v>
      </c>
      <c r="I54" s="7">
        <v>397</v>
      </c>
      <c r="J54" s="22">
        <f t="shared" si="0"/>
        <v>2.665509259259259E-3</v>
      </c>
    </row>
    <row r="55" spans="1:11">
      <c r="A55" s="7">
        <v>52</v>
      </c>
      <c r="B55" s="1" t="s">
        <v>726</v>
      </c>
      <c r="C55" s="1" t="s">
        <v>727</v>
      </c>
      <c r="E55" s="2">
        <v>1985</v>
      </c>
      <c r="F55" s="18">
        <v>2.6666666666666668E-2</v>
      </c>
      <c r="G55" s="8" t="s">
        <v>343</v>
      </c>
      <c r="H55" s="7">
        <v>7</v>
      </c>
      <c r="I55" s="7">
        <v>1</v>
      </c>
      <c r="J55" s="22">
        <f t="shared" si="0"/>
        <v>2.666666666666667E-3</v>
      </c>
      <c r="K55" s="7">
        <v>23</v>
      </c>
    </row>
    <row r="56" spans="1:11">
      <c r="A56" s="7">
        <v>53</v>
      </c>
      <c r="B56" s="1" t="s">
        <v>728</v>
      </c>
      <c r="C56" s="1" t="s">
        <v>729</v>
      </c>
      <c r="E56" s="2">
        <v>1988</v>
      </c>
      <c r="F56" s="18">
        <v>2.6678240740740738E-2</v>
      </c>
      <c r="G56" s="8" t="s">
        <v>337</v>
      </c>
      <c r="H56" s="7">
        <v>14</v>
      </c>
      <c r="I56" s="7">
        <v>253</v>
      </c>
      <c r="J56" s="22">
        <f t="shared" si="0"/>
        <v>2.6678240740740738E-3</v>
      </c>
    </row>
    <row r="57" spans="1:11">
      <c r="A57" s="7">
        <v>54</v>
      </c>
      <c r="B57" s="1" t="s">
        <v>730</v>
      </c>
      <c r="C57" s="1" t="s">
        <v>715</v>
      </c>
      <c r="E57" s="2">
        <v>1964</v>
      </c>
      <c r="F57" s="18">
        <v>2.6689814814814816E-2</v>
      </c>
      <c r="G57" s="8" t="s">
        <v>369</v>
      </c>
      <c r="H57" s="7">
        <v>7</v>
      </c>
      <c r="I57" s="7">
        <v>34</v>
      </c>
      <c r="J57" s="22">
        <f t="shared" si="0"/>
        <v>2.6689814814814814E-3</v>
      </c>
      <c r="K57" s="7">
        <v>24</v>
      </c>
    </row>
    <row r="58" spans="1:11">
      <c r="A58" s="7">
        <v>55</v>
      </c>
      <c r="B58" s="1" t="s">
        <v>731</v>
      </c>
      <c r="C58" s="1" t="s">
        <v>663</v>
      </c>
      <c r="E58" s="2">
        <v>1969</v>
      </c>
      <c r="F58" s="18">
        <v>2.6724537037037036E-2</v>
      </c>
      <c r="G58" s="8" t="s">
        <v>361</v>
      </c>
      <c r="H58" s="7">
        <v>11</v>
      </c>
      <c r="I58" s="7">
        <v>226</v>
      </c>
      <c r="J58" s="22">
        <f t="shared" si="0"/>
        <v>2.6724537037037038E-3</v>
      </c>
    </row>
    <row r="59" spans="1:11">
      <c r="A59" s="7">
        <v>56</v>
      </c>
      <c r="B59" s="1" t="s">
        <v>732</v>
      </c>
      <c r="C59" s="1" t="s">
        <v>733</v>
      </c>
      <c r="E59" s="2">
        <v>1979</v>
      </c>
      <c r="F59" s="18">
        <v>2.6736111111111113E-2</v>
      </c>
      <c r="G59" s="8" t="s">
        <v>346</v>
      </c>
      <c r="H59" s="7">
        <v>6</v>
      </c>
      <c r="I59" s="7">
        <v>532</v>
      </c>
      <c r="J59" s="22">
        <f t="shared" si="0"/>
        <v>2.6736111111111114E-3</v>
      </c>
    </row>
    <row r="60" spans="1:11">
      <c r="A60" s="7">
        <v>57</v>
      </c>
      <c r="B60" s="1" t="s">
        <v>734</v>
      </c>
      <c r="C60" s="1" t="s">
        <v>334</v>
      </c>
      <c r="E60" s="2">
        <v>1967</v>
      </c>
      <c r="F60" s="18">
        <v>2.6828703703703702E-2</v>
      </c>
      <c r="G60" s="8" t="s">
        <v>361</v>
      </c>
      <c r="H60" s="7">
        <v>12</v>
      </c>
      <c r="I60" s="7">
        <v>21</v>
      </c>
      <c r="J60" s="22">
        <f t="shared" si="0"/>
        <v>2.6828703703703702E-3</v>
      </c>
      <c r="K60" s="7">
        <v>25</v>
      </c>
    </row>
    <row r="61" spans="1:11">
      <c r="A61" s="7">
        <v>58</v>
      </c>
      <c r="B61" s="1" t="s">
        <v>735</v>
      </c>
      <c r="C61" s="1" t="s">
        <v>736</v>
      </c>
      <c r="E61" s="2">
        <v>1978</v>
      </c>
      <c r="F61" s="18">
        <v>2.6967592592592595E-2</v>
      </c>
      <c r="G61" s="8" t="s">
        <v>346</v>
      </c>
      <c r="H61" s="7">
        <v>7</v>
      </c>
      <c r="I61" s="7">
        <v>549</v>
      </c>
      <c r="J61" s="22">
        <f t="shared" si="0"/>
        <v>2.6967592592592594E-3</v>
      </c>
    </row>
    <row r="62" spans="1:11">
      <c r="A62" s="7">
        <v>59</v>
      </c>
      <c r="B62" s="1" t="s">
        <v>737</v>
      </c>
      <c r="C62" s="1" t="s">
        <v>738</v>
      </c>
      <c r="E62" s="2">
        <v>1988</v>
      </c>
      <c r="F62" s="18">
        <v>2.7025462962962959E-2</v>
      </c>
      <c r="G62" s="8" t="s">
        <v>337</v>
      </c>
      <c r="H62" s="7">
        <v>15</v>
      </c>
      <c r="I62" s="7">
        <v>76</v>
      </c>
      <c r="J62" s="22">
        <f t="shared" si="0"/>
        <v>2.7025462962962958E-3</v>
      </c>
      <c r="K62" s="7">
        <v>26</v>
      </c>
    </row>
    <row r="63" spans="1:11">
      <c r="A63" s="7">
        <v>60</v>
      </c>
      <c r="B63" s="1" t="s">
        <v>739</v>
      </c>
      <c r="C63" s="1" t="s">
        <v>740</v>
      </c>
      <c r="E63" s="2">
        <v>1959</v>
      </c>
      <c r="F63" s="18">
        <v>2.7210648148148147E-2</v>
      </c>
      <c r="G63" s="8" t="s">
        <v>11</v>
      </c>
      <c r="H63" s="7">
        <v>3</v>
      </c>
      <c r="I63" s="7">
        <v>45</v>
      </c>
      <c r="J63" s="22">
        <f t="shared" si="0"/>
        <v>2.7210648148148146E-3</v>
      </c>
      <c r="K63" s="7">
        <v>27</v>
      </c>
    </row>
    <row r="64" spans="1:11">
      <c r="A64" s="7">
        <v>61</v>
      </c>
      <c r="B64" s="1" t="s">
        <v>741</v>
      </c>
      <c r="C64" s="1" t="s">
        <v>742</v>
      </c>
      <c r="E64" s="2">
        <v>1987</v>
      </c>
      <c r="F64" s="18">
        <v>2.7349537037037037E-2</v>
      </c>
      <c r="G64" s="8" t="s">
        <v>375</v>
      </c>
      <c r="H64" s="7">
        <v>1</v>
      </c>
      <c r="I64" s="7">
        <v>533</v>
      </c>
      <c r="J64" s="22">
        <f t="shared" si="0"/>
        <v>2.7349537037037039E-3</v>
      </c>
    </row>
    <row r="65" spans="1:11">
      <c r="A65" s="7">
        <v>62</v>
      </c>
      <c r="B65" s="1" t="s">
        <v>743</v>
      </c>
      <c r="C65" s="1" t="s">
        <v>744</v>
      </c>
      <c r="E65" s="2">
        <v>1962</v>
      </c>
      <c r="F65" s="18">
        <v>2.736111111111111E-2</v>
      </c>
      <c r="G65" s="8" t="s">
        <v>369</v>
      </c>
      <c r="H65" s="7">
        <v>8</v>
      </c>
      <c r="I65" s="7">
        <v>541</v>
      </c>
      <c r="J65" s="22">
        <f t="shared" si="0"/>
        <v>2.736111111111111E-3</v>
      </c>
    </row>
    <row r="66" spans="1:11">
      <c r="A66" s="7">
        <v>63</v>
      </c>
      <c r="B66" s="1" t="s">
        <v>745</v>
      </c>
      <c r="C66" s="1" t="s">
        <v>655</v>
      </c>
      <c r="E66" s="2">
        <v>1976</v>
      </c>
      <c r="F66" s="18">
        <v>2.7384259259259257E-2</v>
      </c>
      <c r="G66" s="8" t="s">
        <v>340</v>
      </c>
      <c r="H66" s="7">
        <v>6</v>
      </c>
      <c r="I66" s="7">
        <v>224</v>
      </c>
      <c r="J66" s="22">
        <f t="shared" si="0"/>
        <v>2.7384259259259258E-3</v>
      </c>
    </row>
    <row r="67" spans="1:11">
      <c r="A67" s="7">
        <v>64</v>
      </c>
      <c r="B67" s="1" t="s">
        <v>746</v>
      </c>
      <c r="C67" s="1" t="s">
        <v>371</v>
      </c>
      <c r="E67" s="2">
        <v>1989</v>
      </c>
      <c r="F67" s="18">
        <v>2.7465277777777772E-2</v>
      </c>
      <c r="G67" s="8" t="s">
        <v>337</v>
      </c>
      <c r="H67" s="7">
        <v>16</v>
      </c>
      <c r="I67" s="7">
        <v>79</v>
      </c>
      <c r="J67" s="22">
        <f t="shared" si="0"/>
        <v>2.7465277777777774E-3</v>
      </c>
      <c r="K67" s="7">
        <v>28</v>
      </c>
    </row>
    <row r="68" spans="1:11">
      <c r="A68" s="7">
        <v>65</v>
      </c>
      <c r="B68" s="1" t="s">
        <v>747</v>
      </c>
      <c r="C68" s="1" t="s">
        <v>748</v>
      </c>
      <c r="E68" s="2">
        <v>1963</v>
      </c>
      <c r="F68" s="18">
        <v>2.7523148148148147E-2</v>
      </c>
      <c r="G68" s="8" t="s">
        <v>369</v>
      </c>
      <c r="H68" s="7">
        <v>9</v>
      </c>
      <c r="I68" s="7">
        <v>546</v>
      </c>
      <c r="J68" s="22">
        <f t="shared" si="0"/>
        <v>2.7523148148148146E-3</v>
      </c>
    </row>
    <row r="69" spans="1:11">
      <c r="A69" s="7">
        <v>66</v>
      </c>
      <c r="B69" s="1" t="s">
        <v>749</v>
      </c>
      <c r="C69" s="1" t="s">
        <v>371</v>
      </c>
      <c r="E69" s="2">
        <v>1984</v>
      </c>
      <c r="F69" s="18">
        <v>2.7546296296296294E-2</v>
      </c>
      <c r="G69" s="8" t="s">
        <v>343</v>
      </c>
      <c r="H69" s="7">
        <v>8</v>
      </c>
      <c r="I69" s="7">
        <v>73</v>
      </c>
      <c r="J69" s="22">
        <f t="shared" ref="J69:J132" si="1">F69/$E$1</f>
        <v>2.7546296296296294E-3</v>
      </c>
      <c r="K69" s="7">
        <v>29</v>
      </c>
    </row>
    <row r="70" spans="1:11">
      <c r="A70" s="7">
        <v>67</v>
      </c>
      <c r="B70" s="1" t="s">
        <v>750</v>
      </c>
      <c r="C70" s="1" t="s">
        <v>397</v>
      </c>
      <c r="E70" s="2">
        <v>1960</v>
      </c>
      <c r="F70" s="18">
        <v>2.7604166666666666E-2</v>
      </c>
      <c r="G70" s="8" t="s">
        <v>11</v>
      </c>
      <c r="H70" s="7">
        <v>4</v>
      </c>
      <c r="I70" s="7">
        <v>585</v>
      </c>
      <c r="J70" s="22">
        <f t="shared" si="1"/>
        <v>2.7604166666666667E-3</v>
      </c>
    </row>
    <row r="71" spans="1:11">
      <c r="A71" s="7">
        <v>68</v>
      </c>
      <c r="B71" s="1" t="s">
        <v>751</v>
      </c>
      <c r="C71" s="1" t="s">
        <v>657</v>
      </c>
      <c r="E71" s="2">
        <v>1960</v>
      </c>
      <c r="F71" s="18">
        <v>2.7685185185185188E-2</v>
      </c>
      <c r="G71" s="8" t="s">
        <v>11</v>
      </c>
      <c r="H71" s="7">
        <v>5</v>
      </c>
      <c r="I71" s="7">
        <v>46</v>
      </c>
      <c r="J71" s="22">
        <f t="shared" si="1"/>
        <v>2.7685185185185187E-3</v>
      </c>
      <c r="K71" s="7">
        <v>30</v>
      </c>
    </row>
    <row r="72" spans="1:11">
      <c r="A72" s="7">
        <v>69</v>
      </c>
      <c r="B72" s="1" t="s">
        <v>752</v>
      </c>
      <c r="C72" s="1" t="s">
        <v>486</v>
      </c>
      <c r="E72" s="2">
        <v>1971</v>
      </c>
      <c r="F72" s="18">
        <v>2.7858796296296298E-2</v>
      </c>
      <c r="G72" s="8" t="s">
        <v>361</v>
      </c>
      <c r="H72" s="7">
        <v>13</v>
      </c>
      <c r="I72" s="7">
        <v>496</v>
      </c>
      <c r="J72" s="22">
        <f t="shared" si="1"/>
        <v>2.7858796296296299E-3</v>
      </c>
    </row>
    <row r="73" spans="1:11">
      <c r="A73" s="7">
        <v>70</v>
      </c>
      <c r="B73" s="1" t="s">
        <v>753</v>
      </c>
      <c r="C73" s="1" t="s">
        <v>360</v>
      </c>
      <c r="E73" s="2">
        <v>1999</v>
      </c>
      <c r="F73" s="18">
        <v>2.7905092592592592E-2</v>
      </c>
      <c r="G73" s="8" t="s">
        <v>724</v>
      </c>
      <c r="H73" s="7">
        <v>2</v>
      </c>
      <c r="I73" s="7">
        <v>89</v>
      </c>
      <c r="J73" s="22">
        <f t="shared" si="1"/>
        <v>2.7905092592592591E-3</v>
      </c>
      <c r="K73" s="7">
        <v>31</v>
      </c>
    </row>
    <row r="74" spans="1:11">
      <c r="A74" s="7">
        <v>71</v>
      </c>
      <c r="B74" s="1" t="s">
        <v>754</v>
      </c>
      <c r="C74" s="1" t="s">
        <v>689</v>
      </c>
      <c r="D74" s="2" t="s">
        <v>677</v>
      </c>
      <c r="E74" s="2">
        <v>1970</v>
      </c>
      <c r="F74" s="18">
        <v>2.7939814814814817E-2</v>
      </c>
      <c r="G74" s="8" t="s">
        <v>361</v>
      </c>
      <c r="H74" s="7">
        <v>14</v>
      </c>
      <c r="I74" s="7">
        <v>213</v>
      </c>
      <c r="J74" s="22">
        <f t="shared" si="1"/>
        <v>2.7939814814814815E-3</v>
      </c>
    </row>
    <row r="75" spans="1:11">
      <c r="A75" s="7">
        <v>72</v>
      </c>
      <c r="B75" s="1" t="s">
        <v>755</v>
      </c>
      <c r="C75" s="1" t="s">
        <v>425</v>
      </c>
      <c r="E75" s="2">
        <v>1985</v>
      </c>
      <c r="F75" s="18">
        <v>2.7997685185185184E-2</v>
      </c>
      <c r="G75" s="8" t="s">
        <v>343</v>
      </c>
      <c r="H75" s="7">
        <v>9</v>
      </c>
      <c r="I75" s="7">
        <v>582</v>
      </c>
      <c r="J75" s="22">
        <f t="shared" si="1"/>
        <v>2.7997685185185183E-3</v>
      </c>
    </row>
    <row r="76" spans="1:11">
      <c r="A76" s="7">
        <v>73</v>
      </c>
      <c r="B76" s="1" t="s">
        <v>756</v>
      </c>
      <c r="C76" s="1" t="s">
        <v>757</v>
      </c>
      <c r="E76" s="2">
        <v>1969</v>
      </c>
      <c r="F76" s="18">
        <v>2.8032407407407409E-2</v>
      </c>
      <c r="G76" s="8" t="s">
        <v>12</v>
      </c>
      <c r="H76" s="7">
        <v>1</v>
      </c>
      <c r="I76" s="7">
        <v>197</v>
      </c>
      <c r="J76" s="22">
        <f t="shared" si="1"/>
        <v>2.8032407407407407E-3</v>
      </c>
    </row>
    <row r="77" spans="1:11">
      <c r="A77" s="7">
        <v>74</v>
      </c>
      <c r="B77" s="1" t="s">
        <v>758</v>
      </c>
      <c r="C77" s="1" t="s">
        <v>334</v>
      </c>
      <c r="E77" s="2">
        <v>2000</v>
      </c>
      <c r="F77" s="18">
        <v>2.8194444444444442E-2</v>
      </c>
      <c r="G77" s="8" t="s">
        <v>724</v>
      </c>
      <c r="H77" s="7">
        <v>3</v>
      </c>
      <c r="I77" s="7">
        <v>85</v>
      </c>
      <c r="J77" s="22">
        <f t="shared" si="1"/>
        <v>2.8194444444444443E-3</v>
      </c>
      <c r="K77" s="7">
        <v>32</v>
      </c>
    </row>
    <row r="78" spans="1:11">
      <c r="A78" s="7">
        <v>75</v>
      </c>
      <c r="B78" s="1" t="s">
        <v>759</v>
      </c>
      <c r="C78" s="1" t="s">
        <v>657</v>
      </c>
      <c r="E78" s="2">
        <v>1961</v>
      </c>
      <c r="F78" s="18">
        <v>2.8229166666666666E-2</v>
      </c>
      <c r="G78" s="8" t="s">
        <v>11</v>
      </c>
      <c r="H78" s="7">
        <v>6</v>
      </c>
      <c r="I78" s="7">
        <v>48</v>
      </c>
      <c r="J78" s="22">
        <f t="shared" si="1"/>
        <v>2.8229166666666667E-3</v>
      </c>
      <c r="K78" s="7">
        <v>33</v>
      </c>
    </row>
    <row r="79" spans="1:11">
      <c r="A79" s="7">
        <v>76</v>
      </c>
      <c r="B79" s="1" t="s">
        <v>760</v>
      </c>
      <c r="C79" s="1" t="s">
        <v>757</v>
      </c>
      <c r="E79" s="2">
        <v>1973</v>
      </c>
      <c r="F79" s="18">
        <v>2.8252314814814813E-2</v>
      </c>
      <c r="G79" s="8" t="s">
        <v>487</v>
      </c>
      <c r="H79" s="7">
        <v>1</v>
      </c>
      <c r="I79" s="7">
        <v>209</v>
      </c>
      <c r="J79" s="22">
        <f t="shared" si="1"/>
        <v>2.8252314814814815E-3</v>
      </c>
    </row>
    <row r="80" spans="1:11">
      <c r="A80" s="7">
        <v>77</v>
      </c>
      <c r="B80" s="1" t="s">
        <v>761</v>
      </c>
      <c r="C80" s="1" t="s">
        <v>738</v>
      </c>
      <c r="E80" s="2">
        <v>1961</v>
      </c>
      <c r="F80" s="18">
        <v>2.826388888888889E-2</v>
      </c>
      <c r="G80" s="8" t="s">
        <v>11</v>
      </c>
      <c r="H80" s="7">
        <v>7</v>
      </c>
      <c r="I80" s="7">
        <v>47</v>
      </c>
      <c r="J80" s="22">
        <f t="shared" si="1"/>
        <v>2.8263888888888891E-3</v>
      </c>
      <c r="K80" s="7">
        <v>34</v>
      </c>
    </row>
    <row r="81" spans="1:11">
      <c r="A81" s="7">
        <v>78</v>
      </c>
      <c r="B81" s="1" t="s">
        <v>762</v>
      </c>
      <c r="C81" s="1" t="s">
        <v>763</v>
      </c>
      <c r="E81" s="2">
        <v>1973</v>
      </c>
      <c r="F81" s="18">
        <v>2.8275462962962964E-2</v>
      </c>
      <c r="G81" s="8" t="s">
        <v>340</v>
      </c>
      <c r="H81" s="7">
        <v>7</v>
      </c>
      <c r="I81" s="7">
        <v>162</v>
      </c>
      <c r="J81" s="22">
        <f t="shared" si="1"/>
        <v>2.8275462962962963E-3</v>
      </c>
    </row>
    <row r="82" spans="1:11">
      <c r="A82" s="7">
        <v>79</v>
      </c>
      <c r="B82" s="1" t="s">
        <v>764</v>
      </c>
      <c r="C82" s="1" t="s">
        <v>339</v>
      </c>
      <c r="E82" s="2">
        <v>1978</v>
      </c>
      <c r="F82" s="18">
        <v>2.8321759259259258E-2</v>
      </c>
      <c r="G82" s="8" t="s">
        <v>346</v>
      </c>
      <c r="H82" s="7">
        <v>8</v>
      </c>
      <c r="I82" s="7">
        <v>499</v>
      </c>
      <c r="J82" s="22">
        <f t="shared" si="1"/>
        <v>2.8321759259259259E-3</v>
      </c>
    </row>
    <row r="83" spans="1:11">
      <c r="A83" s="7">
        <v>80</v>
      </c>
      <c r="B83" s="1" t="s">
        <v>765</v>
      </c>
      <c r="C83" s="1" t="s">
        <v>334</v>
      </c>
      <c r="E83" s="2">
        <v>1999</v>
      </c>
      <c r="F83" s="18">
        <v>2.836805555555556E-2</v>
      </c>
      <c r="G83" s="8" t="s">
        <v>724</v>
      </c>
      <c r="H83" s="7">
        <v>4</v>
      </c>
      <c r="I83" s="7">
        <v>86</v>
      </c>
      <c r="J83" s="22">
        <f t="shared" si="1"/>
        <v>2.836805555555556E-3</v>
      </c>
      <c r="K83" s="7">
        <v>35</v>
      </c>
    </row>
    <row r="84" spans="1:11">
      <c r="A84" s="7">
        <v>81</v>
      </c>
      <c r="B84" s="1" t="s">
        <v>766</v>
      </c>
      <c r="C84" s="1" t="s">
        <v>666</v>
      </c>
      <c r="E84" s="2">
        <v>1955</v>
      </c>
      <c r="F84" s="18">
        <v>2.8483796296296295E-2</v>
      </c>
      <c r="G84" s="8" t="s">
        <v>440</v>
      </c>
      <c r="H84" s="7">
        <v>1</v>
      </c>
      <c r="I84" s="7">
        <v>49</v>
      </c>
      <c r="J84" s="22">
        <f t="shared" si="1"/>
        <v>2.8483796296296295E-3</v>
      </c>
      <c r="K84" s="7">
        <v>36</v>
      </c>
    </row>
    <row r="85" spans="1:11">
      <c r="A85" s="7">
        <v>82</v>
      </c>
      <c r="B85" s="1" t="s">
        <v>767</v>
      </c>
      <c r="C85" s="1" t="s">
        <v>768</v>
      </c>
      <c r="E85" s="2">
        <v>1980</v>
      </c>
      <c r="F85" s="18">
        <v>2.8506944444444442E-2</v>
      </c>
      <c r="G85" s="8" t="s">
        <v>346</v>
      </c>
      <c r="H85" s="7">
        <v>9</v>
      </c>
      <c r="I85" s="7">
        <v>391</v>
      </c>
      <c r="J85" s="22">
        <f t="shared" si="1"/>
        <v>2.8506944444444443E-3</v>
      </c>
    </row>
    <row r="86" spans="1:11">
      <c r="A86" s="7">
        <v>83</v>
      </c>
      <c r="B86" s="1" t="s">
        <v>769</v>
      </c>
      <c r="C86" s="1" t="s">
        <v>770</v>
      </c>
      <c r="E86" s="2">
        <v>1964</v>
      </c>
      <c r="F86" s="18">
        <v>2.8518518518518523E-2</v>
      </c>
      <c r="G86" s="8" t="s">
        <v>369</v>
      </c>
      <c r="H86" s="7">
        <v>10</v>
      </c>
      <c r="I86" s="7">
        <v>567</v>
      </c>
      <c r="J86" s="22">
        <f t="shared" si="1"/>
        <v>2.8518518518518524E-3</v>
      </c>
    </row>
    <row r="87" spans="1:11">
      <c r="A87" s="7">
        <v>84</v>
      </c>
      <c r="B87" s="1" t="s">
        <v>771</v>
      </c>
      <c r="C87" s="1" t="s">
        <v>606</v>
      </c>
      <c r="E87" s="2">
        <v>1970</v>
      </c>
      <c r="F87" s="18">
        <v>2.8576388888888887E-2</v>
      </c>
      <c r="G87" s="8" t="s">
        <v>12</v>
      </c>
      <c r="H87" s="7">
        <v>2</v>
      </c>
      <c r="I87" s="7">
        <v>512</v>
      </c>
      <c r="J87" s="22">
        <f t="shared" si="1"/>
        <v>2.8576388888888887E-3</v>
      </c>
    </row>
    <row r="88" spans="1:11">
      <c r="A88" s="7">
        <v>85</v>
      </c>
      <c r="B88" s="1" t="s">
        <v>772</v>
      </c>
      <c r="C88" s="1" t="s">
        <v>339</v>
      </c>
      <c r="E88" s="2">
        <v>1983</v>
      </c>
      <c r="F88" s="18">
        <v>2.8634259259259262E-2</v>
      </c>
      <c r="G88" s="8" t="s">
        <v>343</v>
      </c>
      <c r="H88" s="7">
        <v>10</v>
      </c>
      <c r="I88" s="7">
        <v>249</v>
      </c>
      <c r="J88" s="22">
        <f t="shared" si="1"/>
        <v>2.8634259259259264E-3</v>
      </c>
    </row>
    <row r="89" spans="1:11">
      <c r="A89" s="7">
        <v>86</v>
      </c>
      <c r="B89" s="1" t="s">
        <v>773</v>
      </c>
      <c r="C89" s="1" t="s">
        <v>653</v>
      </c>
      <c r="E89" s="2">
        <v>1979</v>
      </c>
      <c r="F89" s="18">
        <v>2.8668981481481479E-2</v>
      </c>
      <c r="G89" s="8" t="s">
        <v>346</v>
      </c>
      <c r="H89" s="7">
        <v>10</v>
      </c>
      <c r="I89" s="7">
        <v>9</v>
      </c>
      <c r="J89" s="22">
        <f t="shared" si="1"/>
        <v>2.8668981481481479E-3</v>
      </c>
      <c r="K89" s="7">
        <v>37</v>
      </c>
    </row>
    <row r="90" spans="1:11">
      <c r="A90" s="7">
        <v>87</v>
      </c>
      <c r="B90" s="1" t="s">
        <v>774</v>
      </c>
      <c r="C90" s="1" t="s">
        <v>775</v>
      </c>
      <c r="E90" s="2">
        <v>1972</v>
      </c>
      <c r="F90" s="18">
        <v>2.8668981481481479E-2</v>
      </c>
      <c r="G90" s="8" t="s">
        <v>340</v>
      </c>
      <c r="H90" s="7">
        <v>8</v>
      </c>
      <c r="I90" s="7">
        <v>416</v>
      </c>
      <c r="J90" s="22">
        <f t="shared" si="1"/>
        <v>2.8668981481481479E-3</v>
      </c>
    </row>
    <row r="91" spans="1:11">
      <c r="A91" s="7">
        <v>88</v>
      </c>
      <c r="B91" s="1" t="s">
        <v>776</v>
      </c>
      <c r="C91" s="1" t="s">
        <v>777</v>
      </c>
      <c r="E91" s="2">
        <v>1966</v>
      </c>
      <c r="F91" s="18">
        <v>2.8680555555555553E-2</v>
      </c>
      <c r="G91" s="8" t="s">
        <v>369</v>
      </c>
      <c r="H91" s="7">
        <v>11</v>
      </c>
      <c r="I91" s="7">
        <v>458</v>
      </c>
      <c r="J91" s="22">
        <f t="shared" si="1"/>
        <v>2.8680555555555551E-3</v>
      </c>
    </row>
    <row r="92" spans="1:11">
      <c r="A92" s="7">
        <v>89</v>
      </c>
      <c r="B92" s="1" t="s">
        <v>778</v>
      </c>
      <c r="C92" s="1" t="s">
        <v>423</v>
      </c>
      <c r="E92" s="2">
        <v>1969</v>
      </c>
      <c r="F92" s="18">
        <v>2.8750000000000001E-2</v>
      </c>
      <c r="G92" s="8" t="s">
        <v>361</v>
      </c>
      <c r="H92" s="7">
        <v>15</v>
      </c>
      <c r="I92" s="7">
        <v>586</v>
      </c>
      <c r="J92" s="22">
        <f t="shared" si="1"/>
        <v>2.875E-3</v>
      </c>
    </row>
    <row r="93" spans="1:11">
      <c r="A93" s="7">
        <v>90</v>
      </c>
      <c r="B93" s="1" t="s">
        <v>779</v>
      </c>
      <c r="C93" s="1" t="s">
        <v>700</v>
      </c>
      <c r="E93" s="2">
        <v>1968</v>
      </c>
      <c r="F93" s="18">
        <v>2.8773148148148145E-2</v>
      </c>
      <c r="G93" s="8" t="s">
        <v>361</v>
      </c>
      <c r="H93" s="7">
        <v>16</v>
      </c>
      <c r="I93" s="7">
        <v>29</v>
      </c>
      <c r="J93" s="22">
        <f t="shared" si="1"/>
        <v>2.8773148148148143E-3</v>
      </c>
      <c r="K93" s="7">
        <v>38</v>
      </c>
    </row>
    <row r="94" spans="1:11">
      <c r="A94" s="7">
        <v>91</v>
      </c>
      <c r="B94" s="1" t="s">
        <v>780</v>
      </c>
      <c r="C94" s="1" t="s">
        <v>482</v>
      </c>
      <c r="E94" s="2">
        <v>1965</v>
      </c>
      <c r="F94" s="18">
        <v>2.8888888888888891E-2</v>
      </c>
      <c r="G94" s="8" t="s">
        <v>369</v>
      </c>
      <c r="H94" s="7">
        <v>12</v>
      </c>
      <c r="I94" s="7">
        <v>36</v>
      </c>
      <c r="J94" s="22">
        <f t="shared" si="1"/>
        <v>2.8888888888888892E-3</v>
      </c>
      <c r="K94" s="7">
        <v>39</v>
      </c>
    </row>
    <row r="95" spans="1:11">
      <c r="A95" s="7">
        <v>92</v>
      </c>
      <c r="B95" s="1" t="s">
        <v>781</v>
      </c>
      <c r="C95" s="1" t="s">
        <v>782</v>
      </c>
      <c r="E95" s="2">
        <v>1982</v>
      </c>
      <c r="F95" s="18">
        <v>2.8900462962962961E-2</v>
      </c>
      <c r="G95" s="8" t="s">
        <v>343</v>
      </c>
      <c r="H95" s="7">
        <v>11</v>
      </c>
      <c r="I95" s="7">
        <v>169</v>
      </c>
      <c r="J95" s="22">
        <f t="shared" si="1"/>
        <v>2.8900462962962959E-3</v>
      </c>
    </row>
    <row r="96" spans="1:11">
      <c r="A96" s="7">
        <v>93</v>
      </c>
      <c r="B96" s="1" t="s">
        <v>783</v>
      </c>
      <c r="C96" s="1" t="s">
        <v>777</v>
      </c>
      <c r="E96" s="2">
        <v>1956</v>
      </c>
      <c r="F96" s="18">
        <v>2.8900462962962961E-2</v>
      </c>
      <c r="G96" s="8" t="s">
        <v>440</v>
      </c>
      <c r="H96" s="7">
        <v>2</v>
      </c>
      <c r="I96" s="7">
        <v>251</v>
      </c>
      <c r="J96" s="22">
        <f t="shared" si="1"/>
        <v>2.8900462962962959E-3</v>
      </c>
    </row>
    <row r="97" spans="1:11">
      <c r="A97" s="7">
        <v>94</v>
      </c>
      <c r="B97" s="1" t="s">
        <v>784</v>
      </c>
      <c r="C97" s="1" t="s">
        <v>653</v>
      </c>
      <c r="E97" s="2">
        <v>1967</v>
      </c>
      <c r="F97" s="18">
        <v>2.8935185185185185E-2</v>
      </c>
      <c r="G97" s="8" t="s">
        <v>361</v>
      </c>
      <c r="H97" s="7">
        <v>17</v>
      </c>
      <c r="I97" s="7">
        <v>16</v>
      </c>
      <c r="J97" s="22">
        <f t="shared" si="1"/>
        <v>2.8935185185185184E-3</v>
      </c>
      <c r="K97" s="7">
        <v>40</v>
      </c>
    </row>
    <row r="98" spans="1:11">
      <c r="A98" s="7">
        <v>95</v>
      </c>
      <c r="B98" s="1" t="s">
        <v>785</v>
      </c>
      <c r="C98" s="1" t="s">
        <v>653</v>
      </c>
      <c r="E98" s="2">
        <v>1963</v>
      </c>
      <c r="F98" s="18">
        <v>2.8969907407407406E-2</v>
      </c>
      <c r="G98" s="8" t="s">
        <v>369</v>
      </c>
      <c r="H98" s="7">
        <v>13</v>
      </c>
      <c r="I98" s="7">
        <v>33</v>
      </c>
      <c r="J98" s="22">
        <f t="shared" si="1"/>
        <v>2.8969907407407408E-3</v>
      </c>
      <c r="K98" s="7">
        <v>41</v>
      </c>
    </row>
    <row r="99" spans="1:11">
      <c r="A99" s="7">
        <v>96</v>
      </c>
      <c r="B99" s="1" t="s">
        <v>786</v>
      </c>
      <c r="C99" s="1" t="s">
        <v>787</v>
      </c>
      <c r="E99" s="2">
        <v>1972</v>
      </c>
      <c r="F99" s="18">
        <v>2.9050925925925928E-2</v>
      </c>
      <c r="G99" s="8" t="s">
        <v>340</v>
      </c>
      <c r="H99" s="7">
        <v>9</v>
      </c>
      <c r="I99" s="7">
        <v>415</v>
      </c>
      <c r="J99" s="22">
        <f t="shared" si="1"/>
        <v>2.9050925925925928E-3</v>
      </c>
    </row>
    <row r="100" spans="1:11">
      <c r="A100" s="7">
        <v>97</v>
      </c>
      <c r="B100" s="1" t="s">
        <v>788</v>
      </c>
      <c r="C100" s="1" t="s">
        <v>789</v>
      </c>
      <c r="E100" s="2">
        <v>1980</v>
      </c>
      <c r="F100" s="18">
        <v>2.9074074074074075E-2</v>
      </c>
      <c r="G100" s="8" t="s">
        <v>346</v>
      </c>
      <c r="H100" s="7">
        <v>11</v>
      </c>
      <c r="I100" s="7">
        <v>260</v>
      </c>
      <c r="J100" s="22">
        <f t="shared" si="1"/>
        <v>2.9074074074074076E-3</v>
      </c>
    </row>
    <row r="101" spans="1:11">
      <c r="A101" s="7">
        <v>98</v>
      </c>
      <c r="B101" s="1" t="s">
        <v>790</v>
      </c>
      <c r="C101" s="1" t="s">
        <v>791</v>
      </c>
      <c r="E101" s="2">
        <v>1961</v>
      </c>
      <c r="F101" s="18">
        <v>2.9155092592592594E-2</v>
      </c>
      <c r="G101" s="8" t="s">
        <v>11</v>
      </c>
      <c r="H101" s="7">
        <v>8</v>
      </c>
      <c r="I101" s="7">
        <v>218</v>
      </c>
      <c r="J101" s="22">
        <f t="shared" si="1"/>
        <v>2.9155092592592592E-3</v>
      </c>
    </row>
    <row r="102" spans="1:11">
      <c r="A102" s="7">
        <v>99</v>
      </c>
      <c r="B102" s="1" t="s">
        <v>792</v>
      </c>
      <c r="C102" s="1" t="s">
        <v>482</v>
      </c>
      <c r="E102" s="2">
        <v>1957</v>
      </c>
      <c r="F102" s="18">
        <v>2.9247685185185186E-2</v>
      </c>
      <c r="G102" s="8" t="s">
        <v>11</v>
      </c>
      <c r="H102" s="7">
        <v>9</v>
      </c>
      <c r="I102" s="7">
        <v>35</v>
      </c>
      <c r="J102" s="22">
        <f t="shared" si="1"/>
        <v>2.9247685185185184E-3</v>
      </c>
      <c r="K102" s="7">
        <v>42</v>
      </c>
    </row>
    <row r="103" spans="1:11">
      <c r="A103" s="7">
        <v>100</v>
      </c>
      <c r="B103" s="1" t="s">
        <v>793</v>
      </c>
      <c r="C103" s="1" t="s">
        <v>794</v>
      </c>
      <c r="E103" s="2">
        <v>1982</v>
      </c>
      <c r="F103" s="18">
        <v>2.9305555555555557E-2</v>
      </c>
      <c r="G103" s="8" t="s">
        <v>343</v>
      </c>
      <c r="H103" s="7">
        <v>12</v>
      </c>
      <c r="I103" s="7">
        <v>509</v>
      </c>
      <c r="J103" s="22">
        <f t="shared" si="1"/>
        <v>2.9305555555555556E-3</v>
      </c>
    </row>
    <row r="104" spans="1:11">
      <c r="A104" s="7">
        <v>101</v>
      </c>
      <c r="B104" s="1" t="s">
        <v>795</v>
      </c>
      <c r="C104" s="1" t="s">
        <v>339</v>
      </c>
      <c r="E104" s="2">
        <v>1960</v>
      </c>
      <c r="F104" s="18">
        <v>2.9351851851851851E-2</v>
      </c>
      <c r="G104" s="8" t="s">
        <v>11</v>
      </c>
      <c r="H104" s="7">
        <v>10</v>
      </c>
      <c r="I104" s="7">
        <v>562</v>
      </c>
      <c r="J104" s="22">
        <f t="shared" si="1"/>
        <v>2.9351851851851852E-3</v>
      </c>
    </row>
    <row r="105" spans="1:11">
      <c r="A105" s="7">
        <v>102</v>
      </c>
      <c r="B105" s="1" t="s">
        <v>796</v>
      </c>
      <c r="C105" s="1" t="s">
        <v>564</v>
      </c>
      <c r="E105" s="2">
        <v>1968</v>
      </c>
      <c r="F105" s="18">
        <v>2.9374999999999998E-2</v>
      </c>
      <c r="G105" s="8" t="s">
        <v>12</v>
      </c>
      <c r="H105" s="7">
        <v>3</v>
      </c>
      <c r="I105" s="7">
        <v>529</v>
      </c>
      <c r="J105" s="22">
        <f t="shared" si="1"/>
        <v>2.9375E-3</v>
      </c>
    </row>
    <row r="106" spans="1:11">
      <c r="A106" s="7">
        <v>103</v>
      </c>
      <c r="B106" s="1" t="s">
        <v>797</v>
      </c>
      <c r="C106" s="1" t="s">
        <v>700</v>
      </c>
      <c r="E106" s="2">
        <v>1962</v>
      </c>
      <c r="F106" s="18">
        <v>2.9479166666666667E-2</v>
      </c>
      <c r="G106" s="8" t="s">
        <v>369</v>
      </c>
      <c r="H106" s="7">
        <v>14</v>
      </c>
      <c r="I106" s="7">
        <v>42</v>
      </c>
      <c r="J106" s="22">
        <f t="shared" si="1"/>
        <v>2.9479166666666668E-3</v>
      </c>
      <c r="K106" s="7">
        <v>43</v>
      </c>
    </row>
    <row r="107" spans="1:11">
      <c r="A107" s="7">
        <v>104</v>
      </c>
      <c r="B107" s="1" t="s">
        <v>798</v>
      </c>
      <c r="C107" s="1" t="s">
        <v>712</v>
      </c>
      <c r="E107" s="2">
        <v>1997</v>
      </c>
      <c r="F107" s="18">
        <v>2.9490740740740744E-2</v>
      </c>
      <c r="G107" s="8" t="s">
        <v>713</v>
      </c>
      <c r="H107" s="7">
        <v>2</v>
      </c>
      <c r="I107" s="7">
        <v>513</v>
      </c>
      <c r="J107" s="22">
        <f t="shared" si="1"/>
        <v>2.9490740740740744E-3</v>
      </c>
    </row>
    <row r="108" spans="1:11">
      <c r="A108" s="7">
        <v>105</v>
      </c>
      <c r="B108" s="1" t="s">
        <v>799</v>
      </c>
      <c r="C108" s="1" t="s">
        <v>653</v>
      </c>
      <c r="E108" s="2">
        <v>1980</v>
      </c>
      <c r="F108" s="18">
        <v>2.9525462962962962E-2</v>
      </c>
      <c r="G108" s="8" t="s">
        <v>461</v>
      </c>
      <c r="H108" s="7">
        <v>2</v>
      </c>
      <c r="I108" s="7">
        <v>96</v>
      </c>
      <c r="J108" s="22">
        <f t="shared" si="1"/>
        <v>2.952546296296296E-3</v>
      </c>
      <c r="K108" s="7">
        <v>2</v>
      </c>
    </row>
    <row r="109" spans="1:11">
      <c r="A109" s="7">
        <v>106</v>
      </c>
      <c r="B109" s="1" t="s">
        <v>800</v>
      </c>
      <c r="C109" s="1" t="s">
        <v>339</v>
      </c>
      <c r="E109" s="2">
        <v>1957</v>
      </c>
      <c r="F109" s="18">
        <v>2.9548611111111109E-2</v>
      </c>
      <c r="G109" s="8" t="s">
        <v>11</v>
      </c>
      <c r="H109" s="7">
        <v>11</v>
      </c>
      <c r="I109" s="7">
        <v>384</v>
      </c>
      <c r="J109" s="22">
        <f t="shared" si="1"/>
        <v>2.9548611111111108E-3</v>
      </c>
    </row>
    <row r="110" spans="1:11">
      <c r="A110" s="7">
        <v>107</v>
      </c>
      <c r="B110" s="1" t="s">
        <v>801</v>
      </c>
      <c r="C110" s="1" t="s">
        <v>618</v>
      </c>
      <c r="E110" s="2">
        <v>1975</v>
      </c>
      <c r="F110" s="18">
        <v>2.9560185185185189E-2</v>
      </c>
      <c r="G110" s="8" t="s">
        <v>487</v>
      </c>
      <c r="H110" s="7">
        <v>2</v>
      </c>
      <c r="I110" s="7">
        <v>578</v>
      </c>
      <c r="J110" s="22">
        <f t="shared" si="1"/>
        <v>2.9560185185185188E-3</v>
      </c>
    </row>
    <row r="111" spans="1:11">
      <c r="A111" s="7">
        <v>108</v>
      </c>
      <c r="B111" s="1" t="s">
        <v>802</v>
      </c>
      <c r="C111" s="1" t="s">
        <v>482</v>
      </c>
      <c r="E111" s="2">
        <v>1976</v>
      </c>
      <c r="F111" s="18">
        <v>2.9571759259259259E-2</v>
      </c>
      <c r="G111" s="8" t="s">
        <v>340</v>
      </c>
      <c r="H111" s="7">
        <v>10</v>
      </c>
      <c r="I111" s="7">
        <v>12</v>
      </c>
      <c r="J111" s="22">
        <f t="shared" si="1"/>
        <v>2.957175925925926E-3</v>
      </c>
      <c r="K111" s="7">
        <v>44</v>
      </c>
    </row>
    <row r="112" spans="1:11">
      <c r="A112" s="7">
        <v>109</v>
      </c>
      <c r="B112" s="1" t="s">
        <v>803</v>
      </c>
      <c r="C112" s="1" t="s">
        <v>482</v>
      </c>
      <c r="E112" s="2">
        <v>1971</v>
      </c>
      <c r="F112" s="18">
        <v>2.9583333333333336E-2</v>
      </c>
      <c r="G112" s="8" t="s">
        <v>361</v>
      </c>
      <c r="H112" s="7">
        <v>18</v>
      </c>
      <c r="I112" s="7">
        <v>19</v>
      </c>
      <c r="J112" s="22">
        <f t="shared" si="1"/>
        <v>2.9583333333333336E-3</v>
      </c>
      <c r="K112" s="7">
        <v>45</v>
      </c>
    </row>
    <row r="113" spans="1:11">
      <c r="A113" s="7">
        <v>110</v>
      </c>
      <c r="B113" s="1" t="s">
        <v>804</v>
      </c>
      <c r="C113" s="1" t="s">
        <v>697</v>
      </c>
      <c r="E113" s="2">
        <v>1967</v>
      </c>
      <c r="F113" s="18">
        <v>2.960648148148148E-2</v>
      </c>
      <c r="G113" s="8" t="s">
        <v>12</v>
      </c>
      <c r="H113" s="7">
        <v>4</v>
      </c>
      <c r="I113" s="7">
        <v>393</v>
      </c>
      <c r="J113" s="22">
        <f t="shared" si="1"/>
        <v>2.960648148148148E-3</v>
      </c>
    </row>
    <row r="114" spans="1:11">
      <c r="A114" s="7">
        <v>111</v>
      </c>
      <c r="B114" s="1" t="s">
        <v>805</v>
      </c>
      <c r="C114" s="1" t="s">
        <v>806</v>
      </c>
      <c r="E114" s="2">
        <v>1997</v>
      </c>
      <c r="F114" s="18">
        <v>2.9629629629629627E-2</v>
      </c>
      <c r="G114" s="8" t="s">
        <v>713</v>
      </c>
      <c r="H114" s="7">
        <v>3</v>
      </c>
      <c r="I114" s="7">
        <v>461</v>
      </c>
      <c r="J114" s="22">
        <f t="shared" si="1"/>
        <v>2.9629629629629628E-3</v>
      </c>
    </row>
    <row r="115" spans="1:11">
      <c r="A115" s="7">
        <v>112</v>
      </c>
      <c r="B115" s="1" t="s">
        <v>807</v>
      </c>
      <c r="C115" s="1" t="s">
        <v>808</v>
      </c>
      <c r="E115" s="2">
        <v>1973</v>
      </c>
      <c r="F115" s="18">
        <v>2.9641203703703701E-2</v>
      </c>
      <c r="G115" s="8" t="s">
        <v>487</v>
      </c>
      <c r="H115" s="7">
        <v>3</v>
      </c>
      <c r="I115" s="7">
        <v>176</v>
      </c>
      <c r="J115" s="22">
        <f t="shared" si="1"/>
        <v>2.96412037037037E-3</v>
      </c>
    </row>
    <row r="116" spans="1:11">
      <c r="A116" s="7">
        <v>113</v>
      </c>
      <c r="B116" s="1" t="s">
        <v>809</v>
      </c>
      <c r="C116" s="1" t="s">
        <v>625</v>
      </c>
      <c r="E116" s="2">
        <v>1978</v>
      </c>
      <c r="F116" s="18">
        <v>2.9652777777777778E-2</v>
      </c>
      <c r="G116" s="8" t="s">
        <v>461</v>
      </c>
      <c r="H116" s="7">
        <v>3</v>
      </c>
      <c r="I116" s="7">
        <v>95</v>
      </c>
      <c r="J116" s="22">
        <f t="shared" si="1"/>
        <v>2.9652777777777776E-3</v>
      </c>
      <c r="K116" s="7">
        <v>3</v>
      </c>
    </row>
    <row r="117" spans="1:11">
      <c r="A117" s="7">
        <v>114</v>
      </c>
      <c r="B117" s="1" t="s">
        <v>810</v>
      </c>
      <c r="C117" s="1" t="s">
        <v>360</v>
      </c>
      <c r="E117" s="2">
        <v>1965</v>
      </c>
      <c r="F117" s="18">
        <v>2.9664351851851855E-2</v>
      </c>
      <c r="G117" s="8" t="s">
        <v>369</v>
      </c>
      <c r="H117" s="7">
        <v>15</v>
      </c>
      <c r="I117" s="7">
        <v>37</v>
      </c>
      <c r="J117" s="22">
        <f t="shared" si="1"/>
        <v>2.9664351851851857E-3</v>
      </c>
      <c r="K117" s="7">
        <v>46</v>
      </c>
    </row>
    <row r="118" spans="1:11">
      <c r="A118" s="7">
        <v>115</v>
      </c>
      <c r="B118" s="1" t="s">
        <v>811</v>
      </c>
      <c r="C118" s="1" t="s">
        <v>812</v>
      </c>
      <c r="E118" s="2">
        <v>1980</v>
      </c>
      <c r="F118" s="18">
        <v>2.9675925925925925E-2</v>
      </c>
      <c r="G118" s="8" t="s">
        <v>346</v>
      </c>
      <c r="H118" s="7">
        <v>12</v>
      </c>
      <c r="I118" s="7">
        <v>5</v>
      </c>
      <c r="J118" s="22">
        <f t="shared" si="1"/>
        <v>2.9675925925925924E-3</v>
      </c>
      <c r="K118" s="7">
        <v>47</v>
      </c>
    </row>
    <row r="119" spans="1:11">
      <c r="A119" s="7">
        <v>116</v>
      </c>
      <c r="B119" s="1" t="s">
        <v>813</v>
      </c>
      <c r="C119" s="1" t="s">
        <v>334</v>
      </c>
      <c r="E119" s="2">
        <v>1952</v>
      </c>
      <c r="F119" s="18">
        <v>2.9722222222222219E-2</v>
      </c>
      <c r="G119" s="8" t="s">
        <v>440</v>
      </c>
      <c r="H119" s="7">
        <v>3</v>
      </c>
      <c r="I119" s="7">
        <v>50</v>
      </c>
      <c r="J119" s="22">
        <f t="shared" si="1"/>
        <v>2.972222222222222E-3</v>
      </c>
      <c r="K119" s="7">
        <v>48</v>
      </c>
    </row>
    <row r="120" spans="1:11">
      <c r="A120" s="7">
        <v>117</v>
      </c>
      <c r="B120" s="1" t="s">
        <v>814</v>
      </c>
      <c r="C120" s="1" t="s">
        <v>10</v>
      </c>
      <c r="E120" s="2">
        <v>1972</v>
      </c>
      <c r="F120" s="18">
        <v>2.9849537037037036E-2</v>
      </c>
      <c r="G120" s="8" t="s">
        <v>340</v>
      </c>
      <c r="H120" s="7">
        <v>11</v>
      </c>
      <c r="I120" s="7">
        <v>554</v>
      </c>
      <c r="J120" s="22">
        <f t="shared" si="1"/>
        <v>2.9849537037037036E-3</v>
      </c>
    </row>
    <row r="121" spans="1:11">
      <c r="A121" s="7">
        <v>118</v>
      </c>
      <c r="B121" s="1" t="s">
        <v>815</v>
      </c>
      <c r="C121" s="1" t="s">
        <v>339</v>
      </c>
      <c r="E121" s="2">
        <v>1951</v>
      </c>
      <c r="F121" s="18">
        <v>2.9872685185185183E-2</v>
      </c>
      <c r="G121" s="8" t="s">
        <v>476</v>
      </c>
      <c r="H121" s="7">
        <v>1</v>
      </c>
      <c r="I121" s="7">
        <v>219</v>
      </c>
      <c r="J121" s="22">
        <f t="shared" si="1"/>
        <v>2.9872685185185184E-3</v>
      </c>
    </row>
    <row r="122" spans="1:11">
      <c r="A122" s="7">
        <v>119</v>
      </c>
      <c r="B122" s="1" t="s">
        <v>816</v>
      </c>
      <c r="C122" s="1" t="s">
        <v>817</v>
      </c>
      <c r="E122" s="2">
        <v>1954</v>
      </c>
      <c r="F122" s="18">
        <v>2.9872685185185183E-2</v>
      </c>
      <c r="G122" s="8" t="s">
        <v>440</v>
      </c>
      <c r="H122" s="7">
        <v>4</v>
      </c>
      <c r="I122" s="7">
        <v>201</v>
      </c>
      <c r="J122" s="22">
        <f t="shared" si="1"/>
        <v>2.9872685185185184E-3</v>
      </c>
    </row>
    <row r="123" spans="1:11">
      <c r="A123" s="7">
        <v>120</v>
      </c>
      <c r="B123" s="1" t="s">
        <v>818</v>
      </c>
      <c r="C123" s="1" t="s">
        <v>819</v>
      </c>
      <c r="E123" s="2">
        <v>1984</v>
      </c>
      <c r="F123" s="18">
        <v>2.9930555555555557E-2</v>
      </c>
      <c r="G123" s="8" t="s">
        <v>343</v>
      </c>
      <c r="H123" s="7">
        <v>13</v>
      </c>
      <c r="I123" s="7">
        <v>516</v>
      </c>
      <c r="J123" s="22">
        <f t="shared" si="1"/>
        <v>2.9930555555555557E-3</v>
      </c>
    </row>
    <row r="124" spans="1:11">
      <c r="A124" s="7">
        <v>121</v>
      </c>
      <c r="B124" s="1" t="s">
        <v>820</v>
      </c>
      <c r="C124" s="1" t="s">
        <v>727</v>
      </c>
      <c r="E124" s="2">
        <v>1955</v>
      </c>
      <c r="F124" s="18">
        <v>2.9942129629629628E-2</v>
      </c>
      <c r="G124" s="8" t="s">
        <v>440</v>
      </c>
      <c r="H124" s="7">
        <v>5</v>
      </c>
      <c r="I124" s="7">
        <v>591</v>
      </c>
      <c r="J124" s="22">
        <f t="shared" si="1"/>
        <v>2.9942129629629628E-3</v>
      </c>
    </row>
    <row r="125" spans="1:11">
      <c r="A125" s="7">
        <v>122</v>
      </c>
      <c r="B125" s="1" t="s">
        <v>821</v>
      </c>
      <c r="C125" s="1" t="s">
        <v>388</v>
      </c>
      <c r="E125" s="2">
        <v>1956</v>
      </c>
      <c r="F125" s="18">
        <v>0.03</v>
      </c>
      <c r="G125" s="8" t="s">
        <v>440</v>
      </c>
      <c r="H125" s="7">
        <v>6</v>
      </c>
      <c r="I125" s="7">
        <v>57</v>
      </c>
      <c r="J125" s="22">
        <f t="shared" si="1"/>
        <v>3.0000000000000001E-3</v>
      </c>
      <c r="K125" s="7">
        <v>49</v>
      </c>
    </row>
    <row r="126" spans="1:11">
      <c r="A126" s="7">
        <v>123</v>
      </c>
      <c r="B126" s="1" t="s">
        <v>822</v>
      </c>
      <c r="C126" s="1" t="s">
        <v>679</v>
      </c>
      <c r="E126" s="2">
        <v>1964</v>
      </c>
      <c r="F126" s="18">
        <v>3.0011574074074076E-2</v>
      </c>
      <c r="G126" s="8" t="s">
        <v>369</v>
      </c>
      <c r="H126" s="7">
        <v>16</v>
      </c>
      <c r="I126" s="7">
        <v>599</v>
      </c>
      <c r="J126" s="22">
        <f t="shared" si="1"/>
        <v>3.0011574074074077E-3</v>
      </c>
    </row>
    <row r="127" spans="1:11">
      <c r="A127" s="7">
        <v>124</v>
      </c>
      <c r="B127" s="1" t="s">
        <v>823</v>
      </c>
      <c r="C127" s="1" t="s">
        <v>666</v>
      </c>
      <c r="E127" s="2">
        <v>1982</v>
      </c>
      <c r="F127" s="18">
        <v>3.006944444444444E-2</v>
      </c>
      <c r="G127" s="8" t="s">
        <v>463</v>
      </c>
      <c r="H127" s="7">
        <v>1</v>
      </c>
      <c r="I127" s="7">
        <v>92</v>
      </c>
      <c r="J127" s="22">
        <f t="shared" si="1"/>
        <v>3.006944444444444E-3</v>
      </c>
      <c r="K127" s="7">
        <v>4</v>
      </c>
    </row>
    <row r="128" spans="1:11">
      <c r="A128" s="7">
        <v>125</v>
      </c>
      <c r="B128" s="1" t="s">
        <v>824</v>
      </c>
      <c r="C128" s="1" t="s">
        <v>825</v>
      </c>
      <c r="E128" s="2">
        <v>1977</v>
      </c>
      <c r="F128" s="18">
        <v>3.0127314814814815E-2</v>
      </c>
      <c r="G128" s="8" t="s">
        <v>346</v>
      </c>
      <c r="H128" s="7">
        <v>13</v>
      </c>
      <c r="I128" s="7">
        <v>468</v>
      </c>
      <c r="J128" s="22">
        <f t="shared" si="1"/>
        <v>3.0127314814814817E-3</v>
      </c>
    </row>
    <row r="129" spans="1:11">
      <c r="A129" s="7">
        <v>126</v>
      </c>
      <c r="B129" s="1" t="s">
        <v>826</v>
      </c>
      <c r="C129" s="1" t="s">
        <v>827</v>
      </c>
      <c r="E129" s="2">
        <v>1962</v>
      </c>
      <c r="F129" s="18">
        <v>3.0150462962962962E-2</v>
      </c>
      <c r="G129" s="8" t="s">
        <v>369</v>
      </c>
      <c r="H129" s="7">
        <v>17</v>
      </c>
      <c r="I129" s="7">
        <v>167</v>
      </c>
      <c r="J129" s="22">
        <f t="shared" si="1"/>
        <v>3.0150462962962961E-3</v>
      </c>
    </row>
    <row r="130" spans="1:11">
      <c r="A130" s="7">
        <v>127</v>
      </c>
      <c r="B130" s="1" t="s">
        <v>828</v>
      </c>
      <c r="C130" s="1" t="s">
        <v>812</v>
      </c>
      <c r="E130" s="2">
        <v>1976</v>
      </c>
      <c r="F130" s="18">
        <v>3.0231481481481481E-2</v>
      </c>
      <c r="G130" s="8" t="s">
        <v>487</v>
      </c>
      <c r="H130" s="7">
        <v>4</v>
      </c>
      <c r="I130" s="7">
        <v>101</v>
      </c>
      <c r="J130" s="22">
        <f t="shared" si="1"/>
        <v>3.0231481481481481E-3</v>
      </c>
      <c r="K130" s="7">
        <v>5</v>
      </c>
    </row>
    <row r="131" spans="1:11">
      <c r="A131" s="7">
        <v>128</v>
      </c>
      <c r="B131" s="1" t="s">
        <v>829</v>
      </c>
      <c r="C131" s="1" t="s">
        <v>830</v>
      </c>
      <c r="E131" s="2">
        <v>1956</v>
      </c>
      <c r="F131" s="18">
        <v>3.0266203703703708E-2</v>
      </c>
      <c r="G131" s="8" t="s">
        <v>440</v>
      </c>
      <c r="H131" s="7">
        <v>7</v>
      </c>
      <c r="I131" s="7">
        <v>560</v>
      </c>
      <c r="J131" s="22">
        <f t="shared" si="1"/>
        <v>3.0266203703703709E-3</v>
      </c>
    </row>
    <row r="132" spans="1:11">
      <c r="A132" s="7">
        <v>129</v>
      </c>
      <c r="B132" s="1" t="s">
        <v>831</v>
      </c>
      <c r="C132" s="1" t="s">
        <v>691</v>
      </c>
      <c r="E132" s="2">
        <v>1949</v>
      </c>
      <c r="F132" s="18">
        <v>3.0335648148148143E-2</v>
      </c>
      <c r="G132" s="8" t="s">
        <v>476</v>
      </c>
      <c r="H132" s="7">
        <v>2</v>
      </c>
      <c r="I132" s="7">
        <v>60</v>
      </c>
      <c r="J132" s="22">
        <f t="shared" si="1"/>
        <v>3.0335648148148145E-3</v>
      </c>
      <c r="K132" s="7">
        <v>50</v>
      </c>
    </row>
    <row r="133" spans="1:11">
      <c r="A133" s="7">
        <v>130</v>
      </c>
      <c r="B133" s="1" t="s">
        <v>832</v>
      </c>
      <c r="C133" s="1" t="s">
        <v>833</v>
      </c>
      <c r="E133" s="2">
        <v>1966</v>
      </c>
      <c r="F133" s="18">
        <v>3.0416666666666665E-2</v>
      </c>
      <c r="G133" s="8" t="s">
        <v>499</v>
      </c>
      <c r="H133" s="7">
        <v>2</v>
      </c>
      <c r="I133" s="7">
        <v>410</v>
      </c>
      <c r="J133" s="22">
        <f t="shared" ref="J133:J196" si="2">F133/$E$1</f>
        <v>3.0416666666666665E-3</v>
      </c>
    </row>
    <row r="134" spans="1:11">
      <c r="A134" s="7">
        <v>131</v>
      </c>
      <c r="B134" s="1" t="s">
        <v>834</v>
      </c>
      <c r="C134" s="1" t="s">
        <v>715</v>
      </c>
      <c r="E134" s="2">
        <v>1960</v>
      </c>
      <c r="F134" s="18">
        <v>3.0462962962962966E-2</v>
      </c>
      <c r="G134" s="8" t="s">
        <v>587</v>
      </c>
      <c r="H134" s="7">
        <v>1</v>
      </c>
      <c r="I134" s="7">
        <v>114</v>
      </c>
      <c r="J134" s="22">
        <f t="shared" si="2"/>
        <v>3.0462962962962965E-3</v>
      </c>
      <c r="K134" s="7">
        <v>6</v>
      </c>
    </row>
    <row r="135" spans="1:11">
      <c r="A135" s="7">
        <v>132</v>
      </c>
      <c r="B135" s="1" t="s">
        <v>835</v>
      </c>
      <c r="C135" s="1" t="s">
        <v>836</v>
      </c>
      <c r="E135" s="2">
        <v>1988</v>
      </c>
      <c r="F135" s="18">
        <v>3.0474537037037036E-2</v>
      </c>
      <c r="G135" s="8" t="s">
        <v>337</v>
      </c>
      <c r="H135" s="7">
        <v>17</v>
      </c>
      <c r="I135" s="7">
        <v>182</v>
      </c>
      <c r="J135" s="22">
        <f t="shared" si="2"/>
        <v>3.0474537037037037E-3</v>
      </c>
    </row>
    <row r="136" spans="1:11">
      <c r="A136" s="7">
        <v>133</v>
      </c>
      <c r="B136" s="1" t="s">
        <v>837</v>
      </c>
      <c r="C136" s="1" t="s">
        <v>712</v>
      </c>
      <c r="E136" s="2">
        <v>1962</v>
      </c>
      <c r="F136" s="18">
        <v>3.050925925925926E-2</v>
      </c>
      <c r="G136" s="8" t="s">
        <v>369</v>
      </c>
      <c r="H136" s="7">
        <v>18</v>
      </c>
      <c r="I136" s="7">
        <v>514</v>
      </c>
      <c r="J136" s="22">
        <f t="shared" si="2"/>
        <v>3.0509259259259261E-3</v>
      </c>
    </row>
    <row r="137" spans="1:11">
      <c r="A137" s="7">
        <v>134</v>
      </c>
      <c r="B137" s="1" t="s">
        <v>838</v>
      </c>
      <c r="C137" s="1" t="s">
        <v>839</v>
      </c>
      <c r="E137" s="2">
        <v>1967</v>
      </c>
      <c r="F137" s="18">
        <v>3.0543981481481481E-2</v>
      </c>
      <c r="G137" s="8" t="s">
        <v>361</v>
      </c>
      <c r="H137" s="7">
        <v>19</v>
      </c>
      <c r="I137" s="7">
        <v>469</v>
      </c>
      <c r="J137" s="22">
        <f t="shared" si="2"/>
        <v>3.0543981481481481E-3</v>
      </c>
    </row>
    <row r="138" spans="1:11">
      <c r="A138" s="7">
        <v>135</v>
      </c>
      <c r="B138" s="1" t="s">
        <v>840</v>
      </c>
      <c r="C138" s="1" t="s">
        <v>691</v>
      </c>
      <c r="E138" s="2">
        <v>1968</v>
      </c>
      <c r="F138" s="18">
        <v>3.0636574074074076E-2</v>
      </c>
      <c r="G138" s="8" t="s">
        <v>361</v>
      </c>
      <c r="H138" s="7">
        <v>20</v>
      </c>
      <c r="I138" s="7">
        <v>23</v>
      </c>
      <c r="J138" s="22">
        <f t="shared" si="2"/>
        <v>3.0636574074074077E-3</v>
      </c>
      <c r="K138" s="7">
        <v>51</v>
      </c>
    </row>
    <row r="139" spans="1:11">
      <c r="A139" s="7">
        <v>136</v>
      </c>
      <c r="B139" s="1" t="s">
        <v>841</v>
      </c>
      <c r="C139" s="1" t="s">
        <v>842</v>
      </c>
      <c r="E139" s="2">
        <v>1962</v>
      </c>
      <c r="F139" s="18">
        <v>3.0706018518518521E-2</v>
      </c>
      <c r="G139" s="8" t="s">
        <v>369</v>
      </c>
      <c r="H139" s="7">
        <v>19</v>
      </c>
      <c r="I139" s="7">
        <v>594</v>
      </c>
      <c r="J139" s="22">
        <f t="shared" si="2"/>
        <v>3.0706018518518521E-3</v>
      </c>
    </row>
    <row r="140" spans="1:11">
      <c r="A140" s="7">
        <v>137</v>
      </c>
      <c r="B140" s="1" t="s">
        <v>843</v>
      </c>
      <c r="C140" s="1" t="s">
        <v>691</v>
      </c>
      <c r="E140" s="2">
        <v>1968</v>
      </c>
      <c r="F140" s="18">
        <v>3.0763888888888886E-2</v>
      </c>
      <c r="G140" s="8" t="s">
        <v>361</v>
      </c>
      <c r="H140" s="7">
        <v>21</v>
      </c>
      <c r="I140" s="7">
        <v>26</v>
      </c>
      <c r="J140" s="22">
        <f t="shared" si="2"/>
        <v>3.0763888888888885E-3</v>
      </c>
      <c r="K140" s="7">
        <v>52</v>
      </c>
    </row>
    <row r="141" spans="1:11">
      <c r="A141" s="7">
        <v>138</v>
      </c>
      <c r="B141" s="1" t="s">
        <v>844</v>
      </c>
      <c r="C141" s="1" t="s">
        <v>845</v>
      </c>
      <c r="E141" s="2">
        <v>1962</v>
      </c>
      <c r="F141" s="18">
        <v>3.0763888888888886E-2</v>
      </c>
      <c r="G141" s="8" t="s">
        <v>369</v>
      </c>
      <c r="H141" s="7">
        <v>20</v>
      </c>
      <c r="I141" s="7">
        <v>259</v>
      </c>
      <c r="J141" s="22">
        <f t="shared" si="2"/>
        <v>3.0763888888888885E-3</v>
      </c>
    </row>
    <row r="142" spans="1:11">
      <c r="A142" s="7">
        <v>139</v>
      </c>
      <c r="B142" s="1" t="s">
        <v>846</v>
      </c>
      <c r="C142" s="1" t="s">
        <v>847</v>
      </c>
      <c r="E142" s="2">
        <v>1980</v>
      </c>
      <c r="F142" s="18">
        <v>3.079861111111111E-2</v>
      </c>
      <c r="G142" s="8" t="s">
        <v>461</v>
      </c>
      <c r="H142" s="7">
        <v>4</v>
      </c>
      <c r="I142" s="7">
        <v>498</v>
      </c>
      <c r="J142" s="22">
        <f t="shared" si="2"/>
        <v>3.0798611111111109E-3</v>
      </c>
    </row>
    <row r="143" spans="1:11">
      <c r="A143" s="7">
        <v>140</v>
      </c>
      <c r="B143" s="1" t="s">
        <v>848</v>
      </c>
      <c r="C143" s="1" t="s">
        <v>849</v>
      </c>
      <c r="E143" s="2">
        <v>1978</v>
      </c>
      <c r="F143" s="18">
        <v>3.079861111111111E-2</v>
      </c>
      <c r="G143" s="8" t="s">
        <v>346</v>
      </c>
      <c r="H143" s="7">
        <v>14</v>
      </c>
      <c r="I143" s="7">
        <v>168</v>
      </c>
      <c r="J143" s="22">
        <f t="shared" si="2"/>
        <v>3.0798611111111109E-3</v>
      </c>
    </row>
    <row r="144" spans="1:11">
      <c r="A144" s="7">
        <v>141</v>
      </c>
      <c r="B144" s="1" t="s">
        <v>850</v>
      </c>
      <c r="C144" s="1" t="s">
        <v>851</v>
      </c>
      <c r="E144" s="2">
        <v>1959</v>
      </c>
      <c r="F144" s="18">
        <v>3.0821759259259257E-2</v>
      </c>
      <c r="G144" s="8" t="s">
        <v>11</v>
      </c>
      <c r="H144" s="7">
        <v>12</v>
      </c>
      <c r="I144" s="7">
        <v>140</v>
      </c>
      <c r="J144" s="22">
        <f t="shared" si="2"/>
        <v>3.0821759259259257E-3</v>
      </c>
      <c r="K144" s="7">
        <v>53</v>
      </c>
    </row>
    <row r="145" spans="1:11">
      <c r="A145" s="7">
        <v>142</v>
      </c>
      <c r="B145" s="1" t="s">
        <v>852</v>
      </c>
      <c r="C145" s="1" t="s">
        <v>853</v>
      </c>
      <c r="E145" s="2">
        <v>1991</v>
      </c>
      <c r="F145" s="18">
        <v>3.0833333333333334E-2</v>
      </c>
      <c r="G145" s="8" t="s">
        <v>337</v>
      </c>
      <c r="H145" s="7">
        <v>18</v>
      </c>
      <c r="I145" s="7">
        <v>228</v>
      </c>
      <c r="J145" s="22">
        <f t="shared" si="2"/>
        <v>3.0833333333333333E-3</v>
      </c>
    </row>
    <row r="146" spans="1:11">
      <c r="A146" s="7">
        <v>143</v>
      </c>
      <c r="B146" s="1" t="s">
        <v>854</v>
      </c>
      <c r="C146" s="1" t="s">
        <v>855</v>
      </c>
      <c r="E146" s="2">
        <v>1992</v>
      </c>
      <c r="F146" s="18">
        <v>3.0925925925925926E-2</v>
      </c>
      <c r="G146" s="8" t="s">
        <v>375</v>
      </c>
      <c r="H146" s="7">
        <v>2</v>
      </c>
      <c r="I146" s="7">
        <v>203</v>
      </c>
      <c r="J146" s="22">
        <f t="shared" si="2"/>
        <v>3.0925925925925925E-3</v>
      </c>
    </row>
    <row r="147" spans="1:11">
      <c r="A147" s="7">
        <v>144</v>
      </c>
      <c r="B147" s="1" t="s">
        <v>856</v>
      </c>
      <c r="C147" s="1" t="s">
        <v>683</v>
      </c>
      <c r="D147" s="2" t="s">
        <v>677</v>
      </c>
      <c r="E147" s="2">
        <v>1954</v>
      </c>
      <c r="F147" s="18">
        <v>3.09375E-2</v>
      </c>
      <c r="G147" s="8" t="s">
        <v>440</v>
      </c>
      <c r="H147" s="7">
        <v>8</v>
      </c>
      <c r="I147" s="7">
        <v>520</v>
      </c>
      <c r="J147" s="22">
        <f t="shared" si="2"/>
        <v>3.0937500000000001E-3</v>
      </c>
    </row>
    <row r="148" spans="1:11">
      <c r="A148" s="7">
        <v>145</v>
      </c>
      <c r="B148" s="1" t="s">
        <v>857</v>
      </c>
      <c r="C148" s="1" t="s">
        <v>858</v>
      </c>
      <c r="E148" s="2">
        <v>1983</v>
      </c>
      <c r="F148" s="18">
        <v>3.1064814814814812E-2</v>
      </c>
      <c r="G148" s="8" t="s">
        <v>343</v>
      </c>
      <c r="H148" s="7">
        <v>14</v>
      </c>
      <c r="I148" s="7">
        <v>500</v>
      </c>
      <c r="J148" s="22">
        <f t="shared" si="2"/>
        <v>3.1064814814814813E-3</v>
      </c>
    </row>
    <row r="149" spans="1:11">
      <c r="A149" s="7">
        <v>146</v>
      </c>
      <c r="B149" s="1" t="s">
        <v>859</v>
      </c>
      <c r="C149" s="1" t="s">
        <v>412</v>
      </c>
      <c r="E149" s="2">
        <v>1966</v>
      </c>
      <c r="F149" s="18">
        <v>3.1099537037037037E-2</v>
      </c>
      <c r="G149" s="8" t="s">
        <v>369</v>
      </c>
      <c r="H149" s="7">
        <v>21</v>
      </c>
      <c r="I149" s="7">
        <v>545</v>
      </c>
      <c r="J149" s="22">
        <f t="shared" si="2"/>
        <v>3.1099537037037038E-3</v>
      </c>
    </row>
    <row r="150" spans="1:11">
      <c r="A150" s="7">
        <v>147</v>
      </c>
      <c r="B150" s="1" t="s">
        <v>860</v>
      </c>
      <c r="C150" s="1" t="s">
        <v>700</v>
      </c>
      <c r="E150" s="2">
        <v>1995</v>
      </c>
      <c r="F150" s="18">
        <v>3.1134259259259261E-2</v>
      </c>
      <c r="G150" s="8" t="s">
        <v>337</v>
      </c>
      <c r="H150" s="7">
        <v>19</v>
      </c>
      <c r="I150" s="7">
        <v>395</v>
      </c>
      <c r="J150" s="22">
        <f t="shared" si="2"/>
        <v>3.1134259259259262E-3</v>
      </c>
    </row>
    <row r="151" spans="1:11">
      <c r="A151" s="7">
        <v>148</v>
      </c>
      <c r="B151" s="1" t="s">
        <v>861</v>
      </c>
      <c r="C151" s="1" t="s">
        <v>691</v>
      </c>
      <c r="E151" s="2">
        <v>1964</v>
      </c>
      <c r="F151" s="18">
        <v>3.1180555555555555E-2</v>
      </c>
      <c r="G151" s="8" t="s">
        <v>369</v>
      </c>
      <c r="H151" s="7">
        <v>22</v>
      </c>
      <c r="I151" s="7">
        <v>18</v>
      </c>
      <c r="J151" s="22">
        <f t="shared" si="2"/>
        <v>3.1180555555555553E-3</v>
      </c>
      <c r="K151" s="7">
        <v>54</v>
      </c>
    </row>
    <row r="152" spans="1:11">
      <c r="A152" s="7">
        <v>149</v>
      </c>
      <c r="B152" s="1" t="s">
        <v>862</v>
      </c>
      <c r="C152" s="1" t="s">
        <v>863</v>
      </c>
      <c r="E152" s="2">
        <v>1986</v>
      </c>
      <c r="F152" s="18">
        <v>3.1203703703703702E-2</v>
      </c>
      <c r="G152" s="8" t="s">
        <v>463</v>
      </c>
      <c r="H152" s="7">
        <v>2</v>
      </c>
      <c r="I152" s="7">
        <v>488</v>
      </c>
      <c r="J152" s="22">
        <f t="shared" si="2"/>
        <v>3.1203703703703701E-3</v>
      </c>
    </row>
    <row r="153" spans="1:11">
      <c r="A153" s="7">
        <v>150</v>
      </c>
      <c r="B153" s="1" t="s">
        <v>864</v>
      </c>
      <c r="C153" s="1" t="s">
        <v>853</v>
      </c>
      <c r="E153" s="2">
        <v>2002</v>
      </c>
      <c r="F153" s="18">
        <v>3.1215277777777783E-2</v>
      </c>
      <c r="G153" s="8" t="s">
        <v>865</v>
      </c>
      <c r="H153" s="7">
        <v>1</v>
      </c>
      <c r="I153" s="7">
        <v>412</v>
      </c>
      <c r="J153" s="22">
        <f t="shared" si="2"/>
        <v>3.1215277777777782E-3</v>
      </c>
    </row>
    <row r="154" spans="1:11">
      <c r="A154" s="7">
        <v>151</v>
      </c>
      <c r="B154" s="1" t="s">
        <v>866</v>
      </c>
      <c r="C154" s="1" t="s">
        <v>853</v>
      </c>
      <c r="E154" s="2">
        <v>1972</v>
      </c>
      <c r="F154" s="18">
        <v>3.1215277777777783E-2</v>
      </c>
      <c r="G154" s="8" t="s">
        <v>340</v>
      </c>
      <c r="H154" s="7">
        <v>12</v>
      </c>
      <c r="I154" s="7">
        <v>411</v>
      </c>
      <c r="J154" s="22">
        <f t="shared" si="2"/>
        <v>3.1215277777777782E-3</v>
      </c>
    </row>
    <row r="155" spans="1:11">
      <c r="A155" s="7">
        <v>152</v>
      </c>
      <c r="B155" s="1" t="s">
        <v>867</v>
      </c>
      <c r="C155" s="1" t="s">
        <v>868</v>
      </c>
      <c r="E155" s="2">
        <v>2001</v>
      </c>
      <c r="F155" s="18">
        <v>3.1226851851851853E-2</v>
      </c>
      <c r="G155" s="8" t="s">
        <v>869</v>
      </c>
      <c r="H155" s="7">
        <v>1</v>
      </c>
      <c r="I155" s="7">
        <v>134</v>
      </c>
      <c r="J155" s="22">
        <f t="shared" si="2"/>
        <v>3.1226851851851854E-3</v>
      </c>
      <c r="K155" s="7">
        <v>7</v>
      </c>
    </row>
    <row r="156" spans="1:11">
      <c r="A156" s="7">
        <v>153</v>
      </c>
      <c r="B156" s="1" t="s">
        <v>870</v>
      </c>
      <c r="C156" s="1" t="s">
        <v>740</v>
      </c>
      <c r="E156" s="2">
        <v>1955</v>
      </c>
      <c r="F156" s="18">
        <v>3.125E-2</v>
      </c>
      <c r="G156" s="8" t="s">
        <v>440</v>
      </c>
      <c r="H156" s="7">
        <v>9</v>
      </c>
      <c r="I156" s="7">
        <v>52</v>
      </c>
      <c r="J156" s="22">
        <f t="shared" si="2"/>
        <v>3.1250000000000002E-3</v>
      </c>
      <c r="K156" s="7">
        <v>55</v>
      </c>
    </row>
    <row r="157" spans="1:11">
      <c r="A157" s="7">
        <v>154</v>
      </c>
      <c r="B157" s="1" t="s">
        <v>871</v>
      </c>
      <c r="C157" s="1" t="s">
        <v>700</v>
      </c>
      <c r="E157" s="2">
        <v>1968</v>
      </c>
      <c r="F157" s="18">
        <v>3.125E-2</v>
      </c>
      <c r="G157" s="8" t="s">
        <v>12</v>
      </c>
      <c r="H157" s="7">
        <v>5</v>
      </c>
      <c r="I157" s="7">
        <v>113</v>
      </c>
      <c r="J157" s="22">
        <f t="shared" si="2"/>
        <v>3.1250000000000002E-3</v>
      </c>
      <c r="K157" s="7">
        <v>8</v>
      </c>
    </row>
    <row r="158" spans="1:11">
      <c r="A158" s="7">
        <v>155</v>
      </c>
      <c r="B158" s="1" t="s">
        <v>872</v>
      </c>
      <c r="C158" s="1" t="s">
        <v>425</v>
      </c>
      <c r="E158" s="2">
        <v>1985</v>
      </c>
      <c r="F158" s="18">
        <v>3.1261574074074074E-2</v>
      </c>
      <c r="G158" s="8" t="s">
        <v>343</v>
      </c>
      <c r="H158" s="7">
        <v>15</v>
      </c>
      <c r="I158" s="7">
        <v>385</v>
      </c>
      <c r="J158" s="22">
        <f t="shared" si="2"/>
        <v>3.1261574074074074E-3</v>
      </c>
    </row>
    <row r="159" spans="1:11">
      <c r="A159" s="7">
        <v>156</v>
      </c>
      <c r="B159" s="1" t="s">
        <v>873</v>
      </c>
      <c r="C159" s="1" t="s">
        <v>691</v>
      </c>
      <c r="E159" s="2">
        <v>1967</v>
      </c>
      <c r="F159" s="18">
        <v>3.1261574074074074E-2</v>
      </c>
      <c r="G159" s="8" t="s">
        <v>361</v>
      </c>
      <c r="H159" s="7">
        <v>22</v>
      </c>
      <c r="I159" s="7">
        <v>17</v>
      </c>
      <c r="J159" s="22">
        <f t="shared" si="2"/>
        <v>3.1261574074074074E-3</v>
      </c>
      <c r="K159" s="7">
        <v>56</v>
      </c>
    </row>
    <row r="160" spans="1:11">
      <c r="A160" s="7">
        <v>157</v>
      </c>
      <c r="B160" s="1" t="s">
        <v>874</v>
      </c>
      <c r="C160" s="1" t="s">
        <v>875</v>
      </c>
      <c r="E160" s="2">
        <v>1982</v>
      </c>
      <c r="F160" s="18">
        <v>3.1296296296296301E-2</v>
      </c>
      <c r="G160" s="8" t="s">
        <v>463</v>
      </c>
      <c r="H160" s="7">
        <v>3</v>
      </c>
      <c r="I160" s="7">
        <v>492</v>
      </c>
      <c r="J160" s="22">
        <f t="shared" si="2"/>
        <v>3.1296296296296302E-3</v>
      </c>
    </row>
    <row r="161" spans="1:11">
      <c r="A161" s="7">
        <v>158</v>
      </c>
      <c r="B161" s="1" t="s">
        <v>876</v>
      </c>
      <c r="C161" s="1" t="s">
        <v>700</v>
      </c>
      <c r="E161" s="2">
        <v>1972</v>
      </c>
      <c r="F161" s="18">
        <v>3.1296296296296301E-2</v>
      </c>
      <c r="G161" s="8" t="s">
        <v>340</v>
      </c>
      <c r="H161" s="7">
        <v>13</v>
      </c>
      <c r="I161" s="7">
        <v>13</v>
      </c>
      <c r="J161" s="22">
        <f t="shared" si="2"/>
        <v>3.1296296296296302E-3</v>
      </c>
      <c r="K161" s="7">
        <v>57</v>
      </c>
    </row>
    <row r="162" spans="1:11">
      <c r="A162" s="7">
        <v>159</v>
      </c>
      <c r="B162" s="1" t="s">
        <v>877</v>
      </c>
      <c r="C162" s="1" t="s">
        <v>878</v>
      </c>
      <c r="E162" s="2">
        <v>1970</v>
      </c>
      <c r="F162" s="18">
        <v>3.142361111111111E-2</v>
      </c>
      <c r="G162" s="8" t="s">
        <v>361</v>
      </c>
      <c r="H162" s="7">
        <v>23</v>
      </c>
      <c r="I162" s="7">
        <v>187</v>
      </c>
      <c r="J162" s="22">
        <f t="shared" si="2"/>
        <v>3.142361111111111E-3</v>
      </c>
    </row>
    <row r="163" spans="1:11">
      <c r="A163" s="7">
        <v>160</v>
      </c>
      <c r="B163" s="1" t="s">
        <v>879</v>
      </c>
      <c r="C163" s="1" t="s">
        <v>410</v>
      </c>
      <c r="E163" s="2">
        <v>1954</v>
      </c>
      <c r="F163" s="18">
        <v>3.1435185185185184E-2</v>
      </c>
      <c r="G163" s="8" t="s">
        <v>440</v>
      </c>
      <c r="H163" s="7">
        <v>10</v>
      </c>
      <c r="I163" s="7">
        <v>471</v>
      </c>
      <c r="J163" s="22">
        <f t="shared" si="2"/>
        <v>3.1435185185185186E-3</v>
      </c>
    </row>
    <row r="164" spans="1:11">
      <c r="A164" s="7">
        <v>161</v>
      </c>
      <c r="B164" s="1" t="s">
        <v>880</v>
      </c>
      <c r="C164" s="1" t="s">
        <v>715</v>
      </c>
      <c r="E164" s="2">
        <v>1953</v>
      </c>
      <c r="F164" s="18">
        <v>3.1504629629629625E-2</v>
      </c>
      <c r="G164" s="8" t="s">
        <v>440</v>
      </c>
      <c r="H164" s="7">
        <v>11</v>
      </c>
      <c r="I164" s="7">
        <v>55</v>
      </c>
      <c r="J164" s="22">
        <f t="shared" si="2"/>
        <v>3.1504629629629625E-3</v>
      </c>
      <c r="K164" s="7">
        <v>58</v>
      </c>
    </row>
    <row r="165" spans="1:11">
      <c r="A165" s="7">
        <v>162</v>
      </c>
      <c r="B165" s="1" t="s">
        <v>881</v>
      </c>
      <c r="C165" s="1" t="s">
        <v>882</v>
      </c>
      <c r="E165" s="2">
        <v>1989</v>
      </c>
      <c r="F165" s="18">
        <v>3.1666666666666669E-2</v>
      </c>
      <c r="G165" s="8" t="s">
        <v>375</v>
      </c>
      <c r="H165" s="7">
        <v>3</v>
      </c>
      <c r="I165" s="7">
        <v>171</v>
      </c>
      <c r="J165" s="22">
        <f t="shared" si="2"/>
        <v>3.166666666666667E-3</v>
      </c>
    </row>
    <row r="166" spans="1:11">
      <c r="A166" s="7">
        <v>163</v>
      </c>
      <c r="B166" s="1" t="s">
        <v>883</v>
      </c>
      <c r="C166" s="1" t="s">
        <v>657</v>
      </c>
      <c r="E166" s="2">
        <v>1956</v>
      </c>
      <c r="F166" s="18">
        <v>3.1678240740740743E-2</v>
      </c>
      <c r="G166" s="8" t="s">
        <v>884</v>
      </c>
      <c r="H166" s="7">
        <v>1</v>
      </c>
      <c r="I166" s="7">
        <v>129</v>
      </c>
      <c r="J166" s="22">
        <f t="shared" si="2"/>
        <v>3.1678240740740742E-3</v>
      </c>
      <c r="K166" s="7">
        <v>9</v>
      </c>
    </row>
    <row r="167" spans="1:11">
      <c r="A167" s="7">
        <v>164</v>
      </c>
      <c r="B167" s="1" t="s">
        <v>885</v>
      </c>
      <c r="C167" s="1" t="s">
        <v>360</v>
      </c>
      <c r="E167" s="2">
        <v>1999</v>
      </c>
      <c r="F167" s="18">
        <v>3.1689814814814816E-2</v>
      </c>
      <c r="G167" s="8" t="s">
        <v>886</v>
      </c>
      <c r="H167" s="7">
        <v>1</v>
      </c>
      <c r="I167" s="7">
        <v>135</v>
      </c>
      <c r="J167" s="22">
        <f t="shared" si="2"/>
        <v>3.1689814814814818E-3</v>
      </c>
      <c r="K167" s="7">
        <v>10</v>
      </c>
    </row>
    <row r="168" spans="1:11">
      <c r="A168" s="7">
        <v>165</v>
      </c>
      <c r="B168" s="1" t="s">
        <v>887</v>
      </c>
      <c r="C168" s="1" t="s">
        <v>649</v>
      </c>
      <c r="E168" s="2">
        <v>1963</v>
      </c>
      <c r="F168" s="18">
        <v>3.1736111111111111E-2</v>
      </c>
      <c r="G168" s="8" t="s">
        <v>369</v>
      </c>
      <c r="H168" s="7">
        <v>23</v>
      </c>
      <c r="I168" s="7">
        <v>400</v>
      </c>
      <c r="J168" s="22">
        <f t="shared" si="2"/>
        <v>3.173611111111111E-3</v>
      </c>
    </row>
    <row r="169" spans="1:11">
      <c r="A169" s="7">
        <v>166</v>
      </c>
      <c r="B169" s="1" t="s">
        <v>888</v>
      </c>
      <c r="C169" s="1" t="s">
        <v>715</v>
      </c>
      <c r="E169" s="2">
        <v>1969</v>
      </c>
      <c r="F169" s="18">
        <v>3.1747685185185184E-2</v>
      </c>
      <c r="G169" s="8" t="s">
        <v>12</v>
      </c>
      <c r="H169" s="7">
        <v>6</v>
      </c>
      <c r="I169" s="7">
        <v>108</v>
      </c>
      <c r="J169" s="22">
        <f t="shared" si="2"/>
        <v>3.1747685185185186E-3</v>
      </c>
      <c r="K169" s="7">
        <v>11</v>
      </c>
    </row>
    <row r="170" spans="1:11">
      <c r="A170" s="7">
        <v>167</v>
      </c>
      <c r="B170" s="1" t="s">
        <v>889</v>
      </c>
      <c r="C170" s="1" t="s">
        <v>360</v>
      </c>
      <c r="E170" s="2">
        <v>1975</v>
      </c>
      <c r="F170" s="18">
        <v>3.1793981481481479E-2</v>
      </c>
      <c r="G170" s="8" t="s">
        <v>487</v>
      </c>
      <c r="H170" s="7">
        <v>5</v>
      </c>
      <c r="I170" s="7">
        <v>100</v>
      </c>
      <c r="J170" s="22">
        <f t="shared" si="2"/>
        <v>3.1793981481481478E-3</v>
      </c>
      <c r="K170" s="7">
        <v>12</v>
      </c>
    </row>
    <row r="171" spans="1:11">
      <c r="A171" s="7">
        <v>168</v>
      </c>
      <c r="B171" s="1" t="s">
        <v>890</v>
      </c>
      <c r="C171" s="1" t="s">
        <v>891</v>
      </c>
      <c r="E171" s="2">
        <v>1972</v>
      </c>
      <c r="F171" s="18">
        <v>3.1898148148148148E-2</v>
      </c>
      <c r="G171" s="8" t="s">
        <v>340</v>
      </c>
      <c r="H171" s="7">
        <v>14</v>
      </c>
      <c r="I171" s="7">
        <v>566</v>
      </c>
      <c r="J171" s="22">
        <f t="shared" si="2"/>
        <v>3.1898148148148146E-3</v>
      </c>
    </row>
    <row r="172" spans="1:11">
      <c r="A172" s="7">
        <v>169</v>
      </c>
      <c r="B172" s="1" t="s">
        <v>892</v>
      </c>
      <c r="C172" s="1" t="s">
        <v>893</v>
      </c>
      <c r="E172" s="2">
        <v>1956</v>
      </c>
      <c r="F172" s="18">
        <v>3.1921296296296302E-2</v>
      </c>
      <c r="G172" s="8" t="s">
        <v>440</v>
      </c>
      <c r="H172" s="7">
        <v>12</v>
      </c>
      <c r="I172" s="7">
        <v>547</v>
      </c>
      <c r="J172" s="22">
        <f t="shared" si="2"/>
        <v>3.1921296296296303E-3</v>
      </c>
    </row>
    <row r="173" spans="1:11">
      <c r="A173" s="7">
        <v>170</v>
      </c>
      <c r="B173" s="1" t="s">
        <v>894</v>
      </c>
      <c r="C173" s="1" t="s">
        <v>895</v>
      </c>
      <c r="E173" s="2">
        <v>1961</v>
      </c>
      <c r="F173" s="18">
        <v>3.1921296296296302E-2</v>
      </c>
      <c r="G173" s="8" t="s">
        <v>11</v>
      </c>
      <c r="H173" s="7">
        <v>13</v>
      </c>
      <c r="I173" s="7">
        <v>559</v>
      </c>
      <c r="J173" s="22">
        <f t="shared" si="2"/>
        <v>3.1921296296296303E-3</v>
      </c>
    </row>
    <row r="174" spans="1:11">
      <c r="A174" s="7">
        <v>171</v>
      </c>
      <c r="B174" s="1" t="s">
        <v>896</v>
      </c>
      <c r="C174" s="1" t="s">
        <v>897</v>
      </c>
      <c r="E174" s="2">
        <v>1988</v>
      </c>
      <c r="F174" s="18">
        <v>3.1967592592592589E-2</v>
      </c>
      <c r="G174" s="8" t="s">
        <v>337</v>
      </c>
      <c r="H174" s="7">
        <v>20</v>
      </c>
      <c r="I174" s="7">
        <v>484</v>
      </c>
      <c r="J174" s="22">
        <f t="shared" si="2"/>
        <v>3.196759259259259E-3</v>
      </c>
    </row>
    <row r="175" spans="1:11">
      <c r="A175" s="7">
        <v>172</v>
      </c>
      <c r="B175" s="1" t="s">
        <v>898</v>
      </c>
      <c r="C175" s="1" t="s">
        <v>899</v>
      </c>
      <c r="E175" s="2">
        <v>1979</v>
      </c>
      <c r="F175" s="18">
        <v>3.2106481481481479E-2</v>
      </c>
      <c r="G175" s="8" t="s">
        <v>346</v>
      </c>
      <c r="H175" s="7">
        <v>15</v>
      </c>
      <c r="I175" s="7">
        <v>527</v>
      </c>
      <c r="J175" s="22">
        <f t="shared" si="2"/>
        <v>3.2106481481481478E-3</v>
      </c>
    </row>
    <row r="176" spans="1:11">
      <c r="A176" s="7">
        <v>173</v>
      </c>
      <c r="B176" s="1" t="s">
        <v>900</v>
      </c>
      <c r="C176" s="1" t="s">
        <v>901</v>
      </c>
      <c r="E176" s="2">
        <v>1986</v>
      </c>
      <c r="F176" s="18">
        <v>3.2210648148148148E-2</v>
      </c>
      <c r="G176" s="8" t="s">
        <v>463</v>
      </c>
      <c r="H176" s="7">
        <v>4</v>
      </c>
      <c r="I176" s="7">
        <v>414</v>
      </c>
      <c r="J176" s="22">
        <f t="shared" si="2"/>
        <v>3.2210648148148146E-3</v>
      </c>
    </row>
    <row r="177" spans="1:11">
      <c r="A177" s="7">
        <v>174</v>
      </c>
      <c r="B177" s="1" t="s">
        <v>902</v>
      </c>
      <c r="C177" s="1" t="s">
        <v>903</v>
      </c>
      <c r="E177" s="2">
        <v>1967</v>
      </c>
      <c r="F177" s="18">
        <v>3.2233796296296295E-2</v>
      </c>
      <c r="G177" s="8" t="s">
        <v>361</v>
      </c>
      <c r="H177" s="7">
        <v>24</v>
      </c>
      <c r="I177" s="7">
        <v>180</v>
      </c>
      <c r="J177" s="22">
        <f t="shared" si="2"/>
        <v>3.2233796296296294E-3</v>
      </c>
    </row>
    <row r="178" spans="1:11">
      <c r="A178" s="7">
        <v>175</v>
      </c>
      <c r="B178" s="1" t="s">
        <v>904</v>
      </c>
      <c r="C178" s="1" t="s">
        <v>905</v>
      </c>
      <c r="E178" s="2">
        <v>1965</v>
      </c>
      <c r="F178" s="18">
        <v>3.2303240740740737E-2</v>
      </c>
      <c r="G178" s="8" t="s">
        <v>369</v>
      </c>
      <c r="H178" s="7">
        <v>24</v>
      </c>
      <c r="I178" s="7">
        <v>563</v>
      </c>
      <c r="J178" s="22">
        <f t="shared" si="2"/>
        <v>3.2303240740740738E-3</v>
      </c>
    </row>
    <row r="179" spans="1:11">
      <c r="A179" s="7">
        <v>176</v>
      </c>
      <c r="B179" s="1" t="s">
        <v>906</v>
      </c>
      <c r="C179" s="1" t="s">
        <v>397</v>
      </c>
      <c r="E179" s="2">
        <v>1977</v>
      </c>
      <c r="F179" s="18">
        <v>3.2314814814814817E-2</v>
      </c>
      <c r="G179" s="8" t="s">
        <v>461</v>
      </c>
      <c r="H179" s="7">
        <v>5</v>
      </c>
      <c r="I179" s="7">
        <v>565</v>
      </c>
      <c r="J179" s="22">
        <f t="shared" si="2"/>
        <v>3.2314814814814819E-3</v>
      </c>
    </row>
    <row r="180" spans="1:11">
      <c r="A180" s="7">
        <v>177</v>
      </c>
      <c r="B180" s="1" t="s">
        <v>907</v>
      </c>
      <c r="C180" s="1" t="s">
        <v>334</v>
      </c>
      <c r="E180" s="2">
        <v>1971</v>
      </c>
      <c r="F180" s="18">
        <v>3.2372685185185185E-2</v>
      </c>
      <c r="G180" s="8" t="s">
        <v>12</v>
      </c>
      <c r="H180" s="7">
        <v>7</v>
      </c>
      <c r="I180" s="7">
        <v>105</v>
      </c>
      <c r="J180" s="22">
        <f t="shared" si="2"/>
        <v>3.2372685185185187E-3</v>
      </c>
      <c r="K180" s="7">
        <v>13</v>
      </c>
    </row>
    <row r="181" spans="1:11">
      <c r="A181" s="7">
        <v>178</v>
      </c>
      <c r="B181" s="1" t="s">
        <v>908</v>
      </c>
      <c r="C181" s="1" t="s">
        <v>700</v>
      </c>
      <c r="E181" s="2">
        <v>1963</v>
      </c>
      <c r="F181" s="18">
        <v>3.2488425925925928E-2</v>
      </c>
      <c r="G181" s="8" t="s">
        <v>499</v>
      </c>
      <c r="H181" s="7">
        <v>3</v>
      </c>
      <c r="I181" s="7">
        <v>139</v>
      </c>
      <c r="J181" s="22">
        <f t="shared" si="2"/>
        <v>3.2488425925925927E-3</v>
      </c>
      <c r="K181" s="7">
        <v>14</v>
      </c>
    </row>
    <row r="182" spans="1:11">
      <c r="A182" s="7">
        <v>179</v>
      </c>
      <c r="B182" s="1" t="s">
        <v>909</v>
      </c>
      <c r="C182" s="1" t="s">
        <v>700</v>
      </c>
      <c r="E182" s="2">
        <v>1967</v>
      </c>
      <c r="F182" s="18">
        <v>3.2500000000000001E-2</v>
      </c>
      <c r="G182" s="8" t="s">
        <v>361</v>
      </c>
      <c r="H182" s="7">
        <v>25</v>
      </c>
      <c r="I182" s="7">
        <v>31</v>
      </c>
      <c r="J182" s="22">
        <f t="shared" si="2"/>
        <v>3.2500000000000003E-3</v>
      </c>
      <c r="K182" s="7">
        <v>59</v>
      </c>
    </row>
    <row r="183" spans="1:11">
      <c r="A183" s="7">
        <v>180</v>
      </c>
      <c r="B183" s="1" t="s">
        <v>910</v>
      </c>
      <c r="C183" s="1" t="s">
        <v>740</v>
      </c>
      <c r="E183" s="2">
        <v>1956</v>
      </c>
      <c r="F183" s="18">
        <v>3.2511574074074075E-2</v>
      </c>
      <c r="G183" s="8" t="s">
        <v>440</v>
      </c>
      <c r="H183" s="7">
        <v>13</v>
      </c>
      <c r="I183" s="7">
        <v>56</v>
      </c>
      <c r="J183" s="22">
        <f t="shared" si="2"/>
        <v>3.2511574074074075E-3</v>
      </c>
      <c r="K183" s="7">
        <v>60</v>
      </c>
    </row>
    <row r="184" spans="1:11">
      <c r="A184" s="7">
        <v>181</v>
      </c>
      <c r="B184" s="1" t="s">
        <v>911</v>
      </c>
      <c r="C184" s="1" t="s">
        <v>842</v>
      </c>
      <c r="E184" s="2">
        <v>1984</v>
      </c>
      <c r="F184" s="18">
        <v>3.2534722222222222E-2</v>
      </c>
      <c r="G184" s="8" t="s">
        <v>343</v>
      </c>
      <c r="H184" s="7">
        <v>16</v>
      </c>
      <c r="I184" s="7">
        <v>409</v>
      </c>
      <c r="J184" s="22">
        <f t="shared" si="2"/>
        <v>3.2534722222222223E-3</v>
      </c>
    </row>
    <row r="185" spans="1:11">
      <c r="A185" s="7">
        <v>182</v>
      </c>
      <c r="B185" s="1" t="s">
        <v>912</v>
      </c>
      <c r="C185" s="1" t="s">
        <v>679</v>
      </c>
      <c r="E185" s="2">
        <v>1946</v>
      </c>
      <c r="F185" s="18">
        <v>3.2546296296296295E-2</v>
      </c>
      <c r="G185" s="8" t="s">
        <v>572</v>
      </c>
      <c r="H185" s="7">
        <v>1</v>
      </c>
      <c r="I185" s="7">
        <v>68</v>
      </c>
      <c r="J185" s="22">
        <f t="shared" si="2"/>
        <v>3.2546296296296295E-3</v>
      </c>
      <c r="K185" s="7">
        <v>61</v>
      </c>
    </row>
    <row r="186" spans="1:11">
      <c r="A186" s="7">
        <v>183</v>
      </c>
      <c r="B186" s="1" t="s">
        <v>913</v>
      </c>
      <c r="C186" s="1" t="s">
        <v>700</v>
      </c>
      <c r="E186" s="2">
        <v>1984</v>
      </c>
      <c r="F186" s="18">
        <v>3.2569444444444443E-2</v>
      </c>
      <c r="G186" s="8" t="s">
        <v>463</v>
      </c>
      <c r="H186" s="7">
        <v>5</v>
      </c>
      <c r="I186" s="7">
        <v>94</v>
      </c>
      <c r="J186" s="22">
        <f t="shared" si="2"/>
        <v>3.2569444444444443E-3</v>
      </c>
      <c r="K186" s="7">
        <v>15</v>
      </c>
    </row>
    <row r="187" spans="1:11">
      <c r="A187" s="7">
        <v>184</v>
      </c>
      <c r="B187" s="1" t="s">
        <v>914</v>
      </c>
      <c r="C187" s="1" t="s">
        <v>700</v>
      </c>
      <c r="E187" s="2">
        <v>1982</v>
      </c>
      <c r="F187" s="18">
        <v>3.259259259259259E-2</v>
      </c>
      <c r="G187" s="8" t="s">
        <v>343</v>
      </c>
      <c r="H187" s="7">
        <v>17</v>
      </c>
      <c r="I187" s="7">
        <v>466</v>
      </c>
      <c r="J187" s="22">
        <f t="shared" si="2"/>
        <v>3.2592592592592591E-3</v>
      </c>
    </row>
    <row r="188" spans="1:11">
      <c r="A188" s="7">
        <v>185</v>
      </c>
      <c r="B188" s="1" t="s">
        <v>915</v>
      </c>
      <c r="C188" s="1" t="s">
        <v>700</v>
      </c>
      <c r="E188" s="2">
        <v>1969</v>
      </c>
      <c r="F188" s="18">
        <v>3.2638888888888891E-2</v>
      </c>
      <c r="G188" s="8" t="s">
        <v>361</v>
      </c>
      <c r="H188" s="7">
        <v>26</v>
      </c>
      <c r="I188" s="7">
        <v>28</v>
      </c>
      <c r="J188" s="22">
        <f t="shared" si="2"/>
        <v>3.2638888888888891E-3</v>
      </c>
      <c r="K188" s="7">
        <v>62</v>
      </c>
    </row>
    <row r="189" spans="1:11">
      <c r="A189" s="7">
        <v>186</v>
      </c>
      <c r="B189" s="1" t="s">
        <v>916</v>
      </c>
      <c r="C189" s="1" t="s">
        <v>397</v>
      </c>
      <c r="E189" s="2">
        <v>1992</v>
      </c>
      <c r="F189" s="18">
        <v>3.2662037037037038E-2</v>
      </c>
      <c r="G189" s="8" t="s">
        <v>375</v>
      </c>
      <c r="H189" s="7">
        <v>4</v>
      </c>
      <c r="I189" s="7">
        <v>164</v>
      </c>
      <c r="J189" s="22">
        <f t="shared" si="2"/>
        <v>3.2662037037037039E-3</v>
      </c>
    </row>
    <row r="190" spans="1:11">
      <c r="A190" s="7">
        <v>187</v>
      </c>
      <c r="B190" s="1" t="s">
        <v>917</v>
      </c>
      <c r="C190" s="1" t="s">
        <v>350</v>
      </c>
      <c r="E190" s="2">
        <v>1998</v>
      </c>
      <c r="F190" s="18">
        <v>3.2685185185185185E-2</v>
      </c>
      <c r="G190" s="8" t="s">
        <v>713</v>
      </c>
      <c r="H190" s="7">
        <v>4</v>
      </c>
      <c r="I190" s="7">
        <v>396</v>
      </c>
      <c r="J190" s="22">
        <f t="shared" si="2"/>
        <v>3.2685185185185187E-3</v>
      </c>
    </row>
    <row r="191" spans="1:11">
      <c r="A191" s="7">
        <v>188</v>
      </c>
      <c r="B191" s="1" t="s">
        <v>918</v>
      </c>
      <c r="C191" s="1" t="s">
        <v>350</v>
      </c>
      <c r="E191" s="2">
        <v>1970</v>
      </c>
      <c r="F191" s="18">
        <v>3.2708333333333332E-2</v>
      </c>
      <c r="G191" s="8" t="s">
        <v>361</v>
      </c>
      <c r="H191" s="7">
        <v>27</v>
      </c>
      <c r="I191" s="7">
        <v>262</v>
      </c>
      <c r="J191" s="22">
        <f t="shared" si="2"/>
        <v>3.2708333333333331E-3</v>
      </c>
    </row>
    <row r="192" spans="1:11">
      <c r="A192" s="7">
        <v>189</v>
      </c>
      <c r="B192" s="1" t="s">
        <v>919</v>
      </c>
      <c r="C192" s="1" t="s">
        <v>791</v>
      </c>
      <c r="E192" s="2">
        <v>1986</v>
      </c>
      <c r="F192" s="18">
        <v>3.2731481481481479E-2</v>
      </c>
      <c r="G192" s="8" t="s">
        <v>343</v>
      </c>
      <c r="H192" s="7">
        <v>18</v>
      </c>
      <c r="I192" s="7">
        <v>472</v>
      </c>
      <c r="J192" s="22">
        <f t="shared" si="2"/>
        <v>3.2731481481481479E-3</v>
      </c>
    </row>
    <row r="193" spans="1:11">
      <c r="A193" s="7">
        <v>190</v>
      </c>
      <c r="B193" s="1" t="s">
        <v>920</v>
      </c>
      <c r="C193" s="1" t="s">
        <v>679</v>
      </c>
      <c r="E193" s="2">
        <v>1959</v>
      </c>
      <c r="F193" s="18">
        <v>3.2754629629629627E-2</v>
      </c>
      <c r="G193" s="8" t="s">
        <v>11</v>
      </c>
      <c r="H193" s="7">
        <v>14</v>
      </c>
      <c r="I193" s="7">
        <v>258</v>
      </c>
      <c r="J193" s="22">
        <f t="shared" si="2"/>
        <v>3.2754629629629627E-3</v>
      </c>
    </row>
    <row r="194" spans="1:11">
      <c r="A194" s="7">
        <v>191</v>
      </c>
      <c r="B194" s="1" t="s">
        <v>921</v>
      </c>
      <c r="C194" s="1" t="s">
        <v>521</v>
      </c>
      <c r="E194" s="2">
        <v>1995</v>
      </c>
      <c r="F194" s="18">
        <v>3.27662037037037E-2</v>
      </c>
      <c r="G194" s="8" t="s">
        <v>337</v>
      </c>
      <c r="H194" s="7">
        <v>21</v>
      </c>
      <c r="I194" s="7">
        <v>183</v>
      </c>
      <c r="J194" s="22">
        <f t="shared" si="2"/>
        <v>3.2766203703703698E-3</v>
      </c>
    </row>
    <row r="195" spans="1:11">
      <c r="A195" s="7">
        <v>192</v>
      </c>
      <c r="B195" s="1" t="s">
        <v>922</v>
      </c>
      <c r="C195" s="1" t="s">
        <v>691</v>
      </c>
      <c r="E195" s="2">
        <v>1983</v>
      </c>
      <c r="F195" s="18">
        <v>3.2777777777777781E-2</v>
      </c>
      <c r="G195" s="8" t="s">
        <v>463</v>
      </c>
      <c r="H195" s="7">
        <v>6</v>
      </c>
      <c r="I195" s="7">
        <v>93</v>
      </c>
      <c r="J195" s="22">
        <f t="shared" si="2"/>
        <v>3.2777777777777779E-3</v>
      </c>
      <c r="K195" s="7">
        <v>16</v>
      </c>
    </row>
    <row r="196" spans="1:11">
      <c r="A196" s="7">
        <v>193</v>
      </c>
      <c r="B196" s="1" t="s">
        <v>923</v>
      </c>
      <c r="C196" s="1" t="s">
        <v>691</v>
      </c>
      <c r="E196" s="2">
        <v>1975</v>
      </c>
      <c r="F196" s="18">
        <v>3.2789351851851854E-2</v>
      </c>
      <c r="G196" s="8" t="s">
        <v>487</v>
      </c>
      <c r="H196" s="7">
        <v>6</v>
      </c>
      <c r="I196" s="7">
        <v>98</v>
      </c>
      <c r="J196" s="22">
        <f t="shared" si="2"/>
        <v>3.2789351851851855E-3</v>
      </c>
      <c r="K196" s="7">
        <v>17</v>
      </c>
    </row>
    <row r="197" spans="1:11">
      <c r="A197" s="7">
        <v>194</v>
      </c>
      <c r="B197" s="1" t="s">
        <v>924</v>
      </c>
      <c r="C197" s="1" t="s">
        <v>397</v>
      </c>
      <c r="E197" s="2">
        <v>1954</v>
      </c>
      <c r="F197" s="18">
        <v>3.2824074074074075E-2</v>
      </c>
      <c r="G197" s="8" t="s">
        <v>440</v>
      </c>
      <c r="H197" s="7">
        <v>14</v>
      </c>
      <c r="I197" s="7">
        <v>521</v>
      </c>
      <c r="J197" s="22">
        <f t="shared" ref="J197:J260" si="3">F197/$E$1</f>
        <v>3.2824074074074075E-3</v>
      </c>
    </row>
    <row r="198" spans="1:11">
      <c r="A198" s="7">
        <v>195</v>
      </c>
      <c r="B198" s="1" t="s">
        <v>925</v>
      </c>
      <c r="C198" s="1" t="s">
        <v>812</v>
      </c>
      <c r="E198" s="2">
        <v>1982</v>
      </c>
      <c r="F198" s="18">
        <v>3.2835648148148149E-2</v>
      </c>
      <c r="G198" s="8" t="s">
        <v>463</v>
      </c>
      <c r="H198" s="7">
        <v>7</v>
      </c>
      <c r="I198" s="7">
        <v>91</v>
      </c>
      <c r="J198" s="22">
        <f t="shared" si="3"/>
        <v>3.2835648148148147E-3</v>
      </c>
      <c r="K198" s="7">
        <v>18</v>
      </c>
    </row>
    <row r="199" spans="1:11">
      <c r="A199" s="7">
        <v>196</v>
      </c>
      <c r="B199" s="1" t="s">
        <v>926</v>
      </c>
      <c r="C199" s="1" t="s">
        <v>657</v>
      </c>
      <c r="E199" s="2">
        <v>1999</v>
      </c>
      <c r="F199" s="18">
        <v>3.2928240740740737E-2</v>
      </c>
      <c r="G199" s="8" t="s">
        <v>724</v>
      </c>
      <c r="H199" s="7">
        <v>5</v>
      </c>
      <c r="I199" s="7">
        <v>88</v>
      </c>
      <c r="J199" s="22">
        <f t="shared" si="3"/>
        <v>3.2928240740740739E-3</v>
      </c>
      <c r="K199" s="7">
        <v>63</v>
      </c>
    </row>
    <row r="200" spans="1:11">
      <c r="A200" s="7">
        <v>197</v>
      </c>
      <c r="B200" s="1" t="s">
        <v>927</v>
      </c>
      <c r="C200" s="1" t="s">
        <v>691</v>
      </c>
      <c r="E200" s="2">
        <v>1968</v>
      </c>
      <c r="F200" s="18">
        <v>3.2928240740740737E-2</v>
      </c>
      <c r="G200" s="8" t="s">
        <v>361</v>
      </c>
      <c r="H200" s="7">
        <v>28</v>
      </c>
      <c r="I200" s="7">
        <v>27</v>
      </c>
      <c r="J200" s="22">
        <f t="shared" si="3"/>
        <v>3.2928240740740739E-3</v>
      </c>
      <c r="K200" s="7">
        <v>64</v>
      </c>
    </row>
    <row r="201" spans="1:11">
      <c r="A201" s="7">
        <v>198</v>
      </c>
      <c r="B201" s="1" t="s">
        <v>928</v>
      </c>
      <c r="C201" s="1" t="s">
        <v>929</v>
      </c>
      <c r="E201" s="2">
        <v>1952</v>
      </c>
      <c r="F201" s="18">
        <v>3.2951388888888891E-2</v>
      </c>
      <c r="G201" s="8" t="s">
        <v>440</v>
      </c>
      <c r="H201" s="7">
        <v>15</v>
      </c>
      <c r="I201" s="7">
        <v>417</v>
      </c>
      <c r="J201" s="22">
        <f t="shared" si="3"/>
        <v>3.2951388888888891E-3</v>
      </c>
    </row>
    <row r="202" spans="1:11">
      <c r="A202" s="7">
        <v>199</v>
      </c>
      <c r="B202" s="1" t="s">
        <v>930</v>
      </c>
      <c r="C202" s="1" t="s">
        <v>339</v>
      </c>
      <c r="E202" s="2">
        <v>1949</v>
      </c>
      <c r="F202" s="18">
        <v>3.2974537037037038E-2</v>
      </c>
      <c r="G202" s="8" t="s">
        <v>626</v>
      </c>
      <c r="H202" s="7">
        <v>1</v>
      </c>
      <c r="I202" s="7">
        <v>254</v>
      </c>
      <c r="J202" s="22">
        <f t="shared" si="3"/>
        <v>3.2974537037037039E-3</v>
      </c>
    </row>
    <row r="203" spans="1:11">
      <c r="A203" s="7">
        <v>200</v>
      </c>
      <c r="B203" s="1" t="s">
        <v>931</v>
      </c>
      <c r="C203" s="1" t="s">
        <v>334</v>
      </c>
      <c r="E203" s="2">
        <v>1955</v>
      </c>
      <c r="F203" s="18">
        <v>3.3067129629629634E-2</v>
      </c>
      <c r="G203" s="8" t="s">
        <v>440</v>
      </c>
      <c r="H203" s="7">
        <v>16</v>
      </c>
      <c r="I203" s="7">
        <v>54</v>
      </c>
      <c r="J203" s="22">
        <f t="shared" si="3"/>
        <v>3.3067129629629636E-3</v>
      </c>
      <c r="K203" s="7">
        <v>65</v>
      </c>
    </row>
    <row r="204" spans="1:11">
      <c r="A204" s="7">
        <v>201</v>
      </c>
      <c r="B204" s="1" t="s">
        <v>932</v>
      </c>
      <c r="C204" s="1" t="s">
        <v>334</v>
      </c>
      <c r="E204" s="2">
        <v>1950</v>
      </c>
      <c r="F204" s="18">
        <v>3.3090277777777781E-2</v>
      </c>
      <c r="G204" s="8" t="s">
        <v>476</v>
      </c>
      <c r="H204" s="7">
        <v>3</v>
      </c>
      <c r="I204" s="7">
        <v>61</v>
      </c>
      <c r="J204" s="22">
        <f t="shared" si="3"/>
        <v>3.3090277777777779E-3</v>
      </c>
      <c r="K204" s="7">
        <v>66</v>
      </c>
    </row>
    <row r="205" spans="1:11">
      <c r="A205" s="7">
        <v>202</v>
      </c>
      <c r="B205" s="1" t="s">
        <v>933</v>
      </c>
      <c r="C205" s="1" t="s">
        <v>712</v>
      </c>
      <c r="E205" s="2">
        <v>2000</v>
      </c>
      <c r="F205" s="18">
        <v>3.318287037037037E-2</v>
      </c>
      <c r="G205" s="8" t="s">
        <v>724</v>
      </c>
      <c r="H205" s="7">
        <v>6</v>
      </c>
      <c r="I205" s="7">
        <v>451</v>
      </c>
      <c r="J205" s="22">
        <f t="shared" si="3"/>
        <v>3.3182870370370371E-3</v>
      </c>
    </row>
    <row r="206" spans="1:11">
      <c r="A206" s="7">
        <v>203</v>
      </c>
      <c r="B206" s="1" t="s">
        <v>934</v>
      </c>
      <c r="C206" s="1" t="s">
        <v>710</v>
      </c>
      <c r="E206" s="2">
        <v>1950</v>
      </c>
      <c r="F206" s="18">
        <v>3.3229166666666664E-2</v>
      </c>
      <c r="G206" s="8" t="s">
        <v>476</v>
      </c>
      <c r="H206" s="7">
        <v>4</v>
      </c>
      <c r="I206" s="7">
        <v>519</v>
      </c>
      <c r="J206" s="22">
        <f t="shared" si="3"/>
        <v>3.3229166666666663E-3</v>
      </c>
    </row>
    <row r="207" spans="1:11">
      <c r="A207" s="7">
        <v>204</v>
      </c>
      <c r="B207" s="1" t="s">
        <v>935</v>
      </c>
      <c r="C207" s="1" t="s">
        <v>936</v>
      </c>
      <c r="E207" s="2">
        <v>1961</v>
      </c>
      <c r="F207" s="18">
        <v>3.3240740740740744E-2</v>
      </c>
      <c r="G207" s="8" t="s">
        <v>11</v>
      </c>
      <c r="H207" s="7">
        <v>15</v>
      </c>
      <c r="I207" s="7">
        <v>161</v>
      </c>
      <c r="J207" s="22">
        <f t="shared" si="3"/>
        <v>3.3240740740740743E-3</v>
      </c>
    </row>
    <row r="208" spans="1:11">
      <c r="A208" s="7">
        <v>205</v>
      </c>
      <c r="B208" s="1" t="s">
        <v>937</v>
      </c>
      <c r="C208" s="1" t="s">
        <v>938</v>
      </c>
      <c r="E208" s="2">
        <v>1965</v>
      </c>
      <c r="F208" s="18">
        <v>3.3252314814814811E-2</v>
      </c>
      <c r="G208" s="8" t="s">
        <v>369</v>
      </c>
      <c r="H208" s="7">
        <v>25</v>
      </c>
      <c r="I208" s="7">
        <v>38</v>
      </c>
      <c r="J208" s="22">
        <f t="shared" si="3"/>
        <v>3.3252314814814811E-3</v>
      </c>
      <c r="K208" s="7">
        <v>67</v>
      </c>
    </row>
    <row r="209" spans="1:11">
      <c r="A209" s="7">
        <v>206</v>
      </c>
      <c r="B209" s="1" t="s">
        <v>939</v>
      </c>
      <c r="C209" s="1" t="s">
        <v>940</v>
      </c>
      <c r="E209" s="2">
        <v>1990</v>
      </c>
      <c r="F209" s="18">
        <v>3.3287037037037039E-2</v>
      </c>
      <c r="G209" s="8" t="s">
        <v>337</v>
      </c>
      <c r="H209" s="7">
        <v>22</v>
      </c>
      <c r="I209" s="7">
        <v>211</v>
      </c>
      <c r="J209" s="22">
        <f t="shared" si="3"/>
        <v>3.3287037037037039E-3</v>
      </c>
    </row>
    <row r="210" spans="1:11">
      <c r="A210" s="7">
        <v>207</v>
      </c>
      <c r="B210" s="1" t="s">
        <v>941</v>
      </c>
      <c r="C210" s="1" t="s">
        <v>942</v>
      </c>
      <c r="E210" s="2">
        <v>1961</v>
      </c>
      <c r="F210" s="18">
        <v>3.3321759259259259E-2</v>
      </c>
      <c r="G210" s="8" t="s">
        <v>11</v>
      </c>
      <c r="H210" s="7">
        <v>16</v>
      </c>
      <c r="I210" s="7">
        <v>250</v>
      </c>
      <c r="J210" s="22">
        <f t="shared" si="3"/>
        <v>3.3321759259259259E-3</v>
      </c>
    </row>
    <row r="211" spans="1:11">
      <c r="A211" s="7">
        <v>208</v>
      </c>
      <c r="B211" s="1" t="s">
        <v>943</v>
      </c>
      <c r="C211" s="1" t="s">
        <v>863</v>
      </c>
      <c r="E211" s="2">
        <v>1986</v>
      </c>
      <c r="F211" s="18">
        <v>3.3321759259259259E-2</v>
      </c>
      <c r="G211" s="8" t="s">
        <v>463</v>
      </c>
      <c r="H211" s="7">
        <v>8</v>
      </c>
      <c r="I211" s="7">
        <v>548</v>
      </c>
      <c r="J211" s="22">
        <f t="shared" si="3"/>
        <v>3.3321759259259259E-3</v>
      </c>
    </row>
    <row r="212" spans="1:11">
      <c r="A212" s="7">
        <v>209</v>
      </c>
      <c r="B212" s="1" t="s">
        <v>944</v>
      </c>
      <c r="C212" s="1" t="s">
        <v>863</v>
      </c>
      <c r="E212" s="2">
        <v>1970</v>
      </c>
      <c r="F212" s="18">
        <v>3.3333333333333333E-2</v>
      </c>
      <c r="G212" s="8" t="s">
        <v>361</v>
      </c>
      <c r="H212" s="7">
        <v>29</v>
      </c>
      <c r="I212" s="7">
        <v>487</v>
      </c>
      <c r="J212" s="22">
        <f t="shared" si="3"/>
        <v>3.3333333333333331E-3</v>
      </c>
    </row>
    <row r="213" spans="1:11">
      <c r="A213" s="7">
        <v>210</v>
      </c>
      <c r="B213" s="1" t="s">
        <v>945</v>
      </c>
      <c r="C213" s="1" t="s">
        <v>940</v>
      </c>
      <c r="E213" s="2">
        <v>1996</v>
      </c>
      <c r="F213" s="18">
        <v>3.3541666666666664E-2</v>
      </c>
      <c r="G213" s="8" t="s">
        <v>375</v>
      </c>
      <c r="H213" s="7">
        <v>5</v>
      </c>
      <c r="I213" s="7">
        <v>178</v>
      </c>
      <c r="J213" s="22">
        <f t="shared" si="3"/>
        <v>3.3541666666666663E-3</v>
      </c>
    </row>
    <row r="214" spans="1:11">
      <c r="A214" s="7">
        <v>211</v>
      </c>
      <c r="B214" s="1" t="s">
        <v>946</v>
      </c>
      <c r="C214" s="1" t="s">
        <v>947</v>
      </c>
      <c r="E214" s="2">
        <v>1977</v>
      </c>
      <c r="F214" s="18">
        <v>3.3576388888888892E-2</v>
      </c>
      <c r="G214" s="8" t="s">
        <v>346</v>
      </c>
      <c r="H214" s="7">
        <v>16</v>
      </c>
      <c r="I214" s="7">
        <v>188</v>
      </c>
      <c r="J214" s="22">
        <f t="shared" si="3"/>
        <v>3.3576388888888892E-3</v>
      </c>
    </row>
    <row r="215" spans="1:11">
      <c r="A215" s="7">
        <v>212</v>
      </c>
      <c r="B215" s="1" t="s">
        <v>948</v>
      </c>
      <c r="C215" s="1" t="s">
        <v>657</v>
      </c>
      <c r="E215" s="2">
        <v>1954</v>
      </c>
      <c r="F215" s="18">
        <v>3.3576388888888892E-2</v>
      </c>
      <c r="G215" s="8" t="s">
        <v>440</v>
      </c>
      <c r="H215" s="7">
        <v>17</v>
      </c>
      <c r="I215" s="7">
        <v>51</v>
      </c>
      <c r="J215" s="22">
        <f t="shared" si="3"/>
        <v>3.3576388888888892E-3</v>
      </c>
      <c r="K215" s="7">
        <v>68</v>
      </c>
    </row>
    <row r="216" spans="1:11">
      <c r="A216" s="7">
        <v>213</v>
      </c>
      <c r="B216" s="1" t="s">
        <v>949</v>
      </c>
      <c r="C216" s="1" t="s">
        <v>700</v>
      </c>
      <c r="E216" s="2">
        <v>1981</v>
      </c>
      <c r="F216" s="18">
        <v>3.3587962962962965E-2</v>
      </c>
      <c r="G216" s="8" t="s">
        <v>346</v>
      </c>
      <c r="H216" s="7">
        <v>17</v>
      </c>
      <c r="I216" s="7">
        <v>10</v>
      </c>
      <c r="J216" s="22">
        <f t="shared" si="3"/>
        <v>3.3587962962962964E-3</v>
      </c>
      <c r="K216" s="7">
        <v>69</v>
      </c>
    </row>
    <row r="217" spans="1:11">
      <c r="A217" s="7">
        <v>214</v>
      </c>
      <c r="B217" s="1" t="s">
        <v>950</v>
      </c>
      <c r="C217" s="1" t="s">
        <v>951</v>
      </c>
      <c r="E217" s="2">
        <v>1959</v>
      </c>
      <c r="F217" s="18">
        <v>3.3611111111111112E-2</v>
      </c>
      <c r="G217" s="8" t="s">
        <v>11</v>
      </c>
      <c r="H217" s="7">
        <v>17</v>
      </c>
      <c r="I217" s="7">
        <v>467</v>
      </c>
      <c r="J217" s="22">
        <f t="shared" si="3"/>
        <v>3.3611111111111112E-3</v>
      </c>
    </row>
    <row r="218" spans="1:11">
      <c r="A218" s="7">
        <v>215</v>
      </c>
      <c r="B218" s="1" t="s">
        <v>952</v>
      </c>
      <c r="C218" s="1" t="s">
        <v>679</v>
      </c>
      <c r="E218" s="2">
        <v>1961</v>
      </c>
      <c r="F218" s="18">
        <v>3.3692129629629627E-2</v>
      </c>
      <c r="G218" s="8" t="s">
        <v>587</v>
      </c>
      <c r="H218" s="7">
        <v>2</v>
      </c>
      <c r="I218" s="7">
        <v>524</v>
      </c>
      <c r="J218" s="22">
        <f t="shared" si="3"/>
        <v>3.3692129629629627E-3</v>
      </c>
    </row>
    <row r="219" spans="1:11">
      <c r="A219" s="7">
        <v>216</v>
      </c>
      <c r="B219" s="1" t="s">
        <v>953</v>
      </c>
      <c r="C219" s="1" t="s">
        <v>679</v>
      </c>
      <c r="E219" s="2">
        <v>1958</v>
      </c>
      <c r="F219" s="18">
        <v>3.3703703703703701E-2</v>
      </c>
      <c r="G219" s="8" t="s">
        <v>11</v>
      </c>
      <c r="H219" s="7">
        <v>18</v>
      </c>
      <c r="I219" s="7">
        <v>525</v>
      </c>
      <c r="J219" s="22">
        <f t="shared" si="3"/>
        <v>3.3703703703703699E-3</v>
      </c>
    </row>
    <row r="220" spans="1:11">
      <c r="A220" s="7">
        <v>217</v>
      </c>
      <c r="B220" s="1" t="s">
        <v>954</v>
      </c>
      <c r="C220" s="1" t="s">
        <v>955</v>
      </c>
      <c r="E220" s="2">
        <v>1947</v>
      </c>
      <c r="F220" s="18">
        <v>3.3738425925925929E-2</v>
      </c>
      <c r="G220" s="8" t="s">
        <v>626</v>
      </c>
      <c r="H220" s="7">
        <v>2</v>
      </c>
      <c r="I220" s="7">
        <v>131</v>
      </c>
      <c r="J220" s="22">
        <f t="shared" si="3"/>
        <v>3.3738425925925928E-3</v>
      </c>
      <c r="K220" s="7">
        <v>19</v>
      </c>
    </row>
    <row r="221" spans="1:11">
      <c r="A221" s="7">
        <v>218</v>
      </c>
      <c r="B221" s="1" t="s">
        <v>956</v>
      </c>
      <c r="C221" s="1" t="s">
        <v>740</v>
      </c>
      <c r="E221" s="2">
        <v>1948</v>
      </c>
      <c r="F221" s="18">
        <v>3.3773148148148149E-2</v>
      </c>
      <c r="G221" s="8" t="s">
        <v>476</v>
      </c>
      <c r="H221" s="7">
        <v>5</v>
      </c>
      <c r="I221" s="7">
        <v>59</v>
      </c>
      <c r="J221" s="22">
        <f t="shared" si="3"/>
        <v>3.3773148148148148E-3</v>
      </c>
      <c r="K221" s="7">
        <v>70</v>
      </c>
    </row>
    <row r="222" spans="1:11">
      <c r="A222" s="7">
        <v>219</v>
      </c>
      <c r="B222" s="1" t="s">
        <v>957</v>
      </c>
      <c r="C222" s="1" t="s">
        <v>625</v>
      </c>
      <c r="E222" s="2">
        <v>1951</v>
      </c>
      <c r="F222" s="18">
        <v>3.3819444444444451E-2</v>
      </c>
      <c r="G222" s="8" t="s">
        <v>476</v>
      </c>
      <c r="H222" s="7">
        <v>6</v>
      </c>
      <c r="I222" s="7">
        <v>64</v>
      </c>
      <c r="J222" s="22">
        <f t="shared" si="3"/>
        <v>3.3819444444444452E-3</v>
      </c>
      <c r="K222" s="7">
        <v>71</v>
      </c>
    </row>
    <row r="223" spans="1:11">
      <c r="A223" s="7">
        <v>220</v>
      </c>
      <c r="B223" s="1" t="s">
        <v>958</v>
      </c>
      <c r="C223" s="1" t="s">
        <v>842</v>
      </c>
      <c r="E223" s="2">
        <v>1964</v>
      </c>
      <c r="F223" s="18">
        <v>3.3912037037037039E-2</v>
      </c>
      <c r="G223" s="8" t="s">
        <v>499</v>
      </c>
      <c r="H223" s="7">
        <v>4</v>
      </c>
      <c r="I223" s="7">
        <v>595</v>
      </c>
      <c r="J223" s="22">
        <f t="shared" si="3"/>
        <v>3.391203703703704E-3</v>
      </c>
    </row>
    <row r="224" spans="1:11">
      <c r="A224" s="7">
        <v>221</v>
      </c>
      <c r="B224" s="1" t="s">
        <v>959</v>
      </c>
      <c r="C224" s="1" t="s">
        <v>657</v>
      </c>
      <c r="E224" s="2">
        <v>1961</v>
      </c>
      <c r="F224" s="18">
        <v>3.412037037037037E-2</v>
      </c>
      <c r="G224" s="8" t="s">
        <v>587</v>
      </c>
      <c r="H224" s="7">
        <v>3</v>
      </c>
      <c r="I224" s="7">
        <v>127</v>
      </c>
      <c r="J224" s="22">
        <f t="shared" si="3"/>
        <v>3.4120370370370372E-3</v>
      </c>
      <c r="K224" s="7">
        <v>20</v>
      </c>
    </row>
    <row r="225" spans="1:11">
      <c r="A225" s="7">
        <v>222</v>
      </c>
      <c r="B225" s="1" t="s">
        <v>960</v>
      </c>
      <c r="C225" s="1" t="s">
        <v>425</v>
      </c>
      <c r="E225" s="2">
        <v>1979</v>
      </c>
      <c r="F225" s="18">
        <v>3.4166666666666672E-2</v>
      </c>
      <c r="G225" s="8" t="s">
        <v>461</v>
      </c>
      <c r="H225" s="7">
        <v>6</v>
      </c>
      <c r="I225" s="7">
        <v>581</v>
      </c>
      <c r="J225" s="22">
        <f t="shared" si="3"/>
        <v>3.4166666666666672E-3</v>
      </c>
    </row>
    <row r="226" spans="1:11">
      <c r="A226" s="7">
        <v>223</v>
      </c>
      <c r="B226" s="1" t="s">
        <v>961</v>
      </c>
      <c r="C226" s="1" t="s">
        <v>808</v>
      </c>
      <c r="E226" s="2">
        <v>1967</v>
      </c>
      <c r="F226" s="18">
        <v>3.4293981481481481E-2</v>
      </c>
      <c r="G226" s="8" t="s">
        <v>361</v>
      </c>
      <c r="H226" s="7">
        <v>30</v>
      </c>
      <c r="I226" s="7">
        <v>175</v>
      </c>
      <c r="J226" s="22">
        <f t="shared" si="3"/>
        <v>3.429398148148148E-3</v>
      </c>
    </row>
    <row r="227" spans="1:11">
      <c r="A227" s="7">
        <v>224</v>
      </c>
      <c r="B227" s="1" t="s">
        <v>962</v>
      </c>
      <c r="C227" s="1" t="s">
        <v>700</v>
      </c>
      <c r="E227" s="2">
        <v>1964</v>
      </c>
      <c r="F227" s="18">
        <v>3.4444444444444444E-2</v>
      </c>
      <c r="G227" s="8" t="s">
        <v>499</v>
      </c>
      <c r="H227" s="7">
        <v>5</v>
      </c>
      <c r="I227" s="7">
        <v>122</v>
      </c>
      <c r="J227" s="22">
        <f t="shared" si="3"/>
        <v>3.4444444444444444E-3</v>
      </c>
      <c r="K227" s="7">
        <v>21</v>
      </c>
    </row>
    <row r="228" spans="1:11">
      <c r="A228" s="7">
        <v>225</v>
      </c>
      <c r="B228" s="1" t="s">
        <v>963</v>
      </c>
      <c r="C228" s="1" t="s">
        <v>691</v>
      </c>
      <c r="E228" s="2">
        <v>1962</v>
      </c>
      <c r="F228" s="18">
        <v>3.4456018518518518E-2</v>
      </c>
      <c r="G228" s="8" t="s">
        <v>369</v>
      </c>
      <c r="H228" s="7">
        <v>26</v>
      </c>
      <c r="I228" s="7">
        <v>40</v>
      </c>
      <c r="J228" s="22">
        <f t="shared" si="3"/>
        <v>3.4456018518518516E-3</v>
      </c>
      <c r="K228" s="7">
        <v>72</v>
      </c>
    </row>
    <row r="229" spans="1:11">
      <c r="A229" s="7">
        <v>226</v>
      </c>
      <c r="B229" s="1" t="s">
        <v>964</v>
      </c>
      <c r="C229" s="1" t="s">
        <v>482</v>
      </c>
      <c r="E229" s="2">
        <v>1957</v>
      </c>
      <c r="F229" s="18">
        <v>3.4479166666666665E-2</v>
      </c>
      <c r="G229" s="8" t="s">
        <v>587</v>
      </c>
      <c r="H229" s="7">
        <v>4</v>
      </c>
      <c r="I229" s="7">
        <v>126</v>
      </c>
      <c r="J229" s="22">
        <f t="shared" si="3"/>
        <v>3.4479166666666664E-3</v>
      </c>
      <c r="K229" s="7">
        <v>22</v>
      </c>
    </row>
    <row r="230" spans="1:11">
      <c r="A230" s="7">
        <v>227</v>
      </c>
      <c r="B230" s="1" t="s">
        <v>965</v>
      </c>
      <c r="C230" s="1" t="s">
        <v>966</v>
      </c>
      <c r="E230" s="2">
        <v>1992</v>
      </c>
      <c r="F230" s="18">
        <v>3.4502314814814812E-2</v>
      </c>
      <c r="G230" s="8" t="s">
        <v>337</v>
      </c>
      <c r="H230" s="7">
        <v>23</v>
      </c>
      <c r="I230" s="7">
        <v>459</v>
      </c>
      <c r="J230" s="22">
        <f t="shared" si="3"/>
        <v>3.4502314814814812E-3</v>
      </c>
    </row>
    <row r="231" spans="1:11">
      <c r="A231" s="7">
        <v>228</v>
      </c>
      <c r="B231" s="1" t="s">
        <v>967</v>
      </c>
      <c r="C231" s="1" t="s">
        <v>566</v>
      </c>
      <c r="E231" s="2">
        <v>1971</v>
      </c>
      <c r="F231" s="18">
        <v>3.4571759259259253E-2</v>
      </c>
      <c r="G231" s="8" t="s">
        <v>361</v>
      </c>
      <c r="H231" s="7">
        <v>31</v>
      </c>
      <c r="I231" s="7">
        <v>486</v>
      </c>
      <c r="J231" s="22">
        <f t="shared" si="3"/>
        <v>3.4571759259259252E-3</v>
      </c>
    </row>
    <row r="232" spans="1:11">
      <c r="A232" s="7">
        <v>229</v>
      </c>
      <c r="B232" s="1" t="s">
        <v>968</v>
      </c>
      <c r="C232" s="1" t="s">
        <v>700</v>
      </c>
      <c r="E232" s="2">
        <v>1969</v>
      </c>
      <c r="F232" s="18">
        <v>3.4594907407407408E-2</v>
      </c>
      <c r="G232" s="8" t="s">
        <v>12</v>
      </c>
      <c r="H232" s="7">
        <v>8</v>
      </c>
      <c r="I232" s="7">
        <v>112</v>
      </c>
      <c r="J232" s="22">
        <f t="shared" si="3"/>
        <v>3.4594907407407408E-3</v>
      </c>
      <c r="K232" s="7">
        <v>23</v>
      </c>
    </row>
    <row r="233" spans="1:11">
      <c r="A233" s="7">
        <v>230</v>
      </c>
      <c r="B233" s="1" t="s">
        <v>969</v>
      </c>
      <c r="C233" s="1" t="s">
        <v>482</v>
      </c>
      <c r="E233" s="2">
        <v>1964</v>
      </c>
      <c r="F233" s="18">
        <v>3.4629629629629628E-2</v>
      </c>
      <c r="G233" s="8" t="s">
        <v>499</v>
      </c>
      <c r="H233" s="7">
        <v>6</v>
      </c>
      <c r="I233" s="7">
        <v>579</v>
      </c>
      <c r="J233" s="22">
        <f t="shared" si="3"/>
        <v>3.4629629629629628E-3</v>
      </c>
    </row>
    <row r="234" spans="1:11">
      <c r="A234" s="7">
        <v>231</v>
      </c>
      <c r="B234" s="1" t="s">
        <v>970</v>
      </c>
      <c r="C234" s="1" t="s">
        <v>712</v>
      </c>
      <c r="E234" s="2">
        <v>1956</v>
      </c>
      <c r="F234" s="18">
        <v>3.4652777777777775E-2</v>
      </c>
      <c r="G234" s="8" t="s">
        <v>440</v>
      </c>
      <c r="H234" s="7">
        <v>18</v>
      </c>
      <c r="I234" s="7">
        <v>402</v>
      </c>
      <c r="J234" s="22">
        <f t="shared" si="3"/>
        <v>3.4652777777777776E-3</v>
      </c>
    </row>
    <row r="235" spans="1:11">
      <c r="A235" s="7">
        <v>232</v>
      </c>
      <c r="B235" s="1" t="s">
        <v>971</v>
      </c>
      <c r="C235" s="1" t="s">
        <v>356</v>
      </c>
      <c r="E235" s="2">
        <v>1989</v>
      </c>
      <c r="F235" s="18">
        <v>3.4675925925925923E-2</v>
      </c>
      <c r="G235" s="8" t="s">
        <v>375</v>
      </c>
      <c r="H235" s="7">
        <v>6</v>
      </c>
      <c r="I235" s="7">
        <v>460</v>
      </c>
      <c r="J235" s="22">
        <f t="shared" si="3"/>
        <v>3.4675925925925924E-3</v>
      </c>
    </row>
    <row r="236" spans="1:11">
      <c r="A236" s="7">
        <v>233</v>
      </c>
      <c r="B236" s="1" t="s">
        <v>972</v>
      </c>
      <c r="C236" s="1" t="s">
        <v>973</v>
      </c>
      <c r="E236" s="2">
        <v>1943</v>
      </c>
      <c r="F236" s="18">
        <v>3.4756944444444444E-2</v>
      </c>
      <c r="G236" s="8" t="s">
        <v>572</v>
      </c>
      <c r="H236" s="7">
        <v>2</v>
      </c>
      <c r="I236" s="7">
        <v>592</v>
      </c>
      <c r="J236" s="22">
        <f t="shared" si="3"/>
        <v>3.4756944444444444E-3</v>
      </c>
    </row>
    <row r="237" spans="1:11">
      <c r="A237" s="7">
        <v>234</v>
      </c>
      <c r="B237" s="1" t="s">
        <v>974</v>
      </c>
      <c r="C237" s="1" t="s">
        <v>360</v>
      </c>
      <c r="E237" s="2">
        <v>1967</v>
      </c>
      <c r="F237" s="18">
        <v>3.4837962962962959E-2</v>
      </c>
      <c r="G237" s="8" t="s">
        <v>12</v>
      </c>
      <c r="H237" s="7">
        <v>9</v>
      </c>
      <c r="I237" s="7">
        <v>121</v>
      </c>
      <c r="J237" s="22">
        <f t="shared" si="3"/>
        <v>3.483796296296296E-3</v>
      </c>
      <c r="K237" s="7">
        <v>24</v>
      </c>
    </row>
    <row r="238" spans="1:11">
      <c r="A238" s="7">
        <v>235</v>
      </c>
      <c r="B238" s="1" t="s">
        <v>975</v>
      </c>
      <c r="C238" s="1" t="s">
        <v>976</v>
      </c>
      <c r="E238" s="2">
        <v>1963</v>
      </c>
      <c r="F238" s="18">
        <v>3.4942129629629635E-2</v>
      </c>
      <c r="G238" s="8" t="s">
        <v>369</v>
      </c>
      <c r="H238" s="7">
        <v>27</v>
      </c>
      <c r="I238" s="7">
        <v>555</v>
      </c>
      <c r="J238" s="22">
        <f t="shared" si="3"/>
        <v>3.4942129629629637E-3</v>
      </c>
    </row>
    <row r="239" spans="1:11">
      <c r="A239" s="7">
        <v>236</v>
      </c>
      <c r="B239" s="1" t="s">
        <v>977</v>
      </c>
      <c r="C239" s="1" t="s">
        <v>744</v>
      </c>
      <c r="E239" s="2">
        <v>1958</v>
      </c>
      <c r="F239" s="18">
        <v>3.5000000000000003E-2</v>
      </c>
      <c r="G239" s="8" t="s">
        <v>11</v>
      </c>
      <c r="H239" s="7">
        <v>19</v>
      </c>
      <c r="I239" s="7">
        <v>526</v>
      </c>
      <c r="J239" s="22">
        <f t="shared" si="3"/>
        <v>3.5000000000000005E-3</v>
      </c>
    </row>
    <row r="240" spans="1:11">
      <c r="A240" s="7">
        <v>237</v>
      </c>
      <c r="B240" s="1" t="s">
        <v>978</v>
      </c>
      <c r="C240" s="1" t="s">
        <v>979</v>
      </c>
      <c r="E240" s="2">
        <v>1953</v>
      </c>
      <c r="F240" s="18">
        <v>3.5138888888888893E-2</v>
      </c>
      <c r="G240" s="8" t="s">
        <v>440</v>
      </c>
      <c r="H240" s="7">
        <v>19</v>
      </c>
      <c r="I240" s="7">
        <v>464</v>
      </c>
      <c r="J240" s="22">
        <f t="shared" si="3"/>
        <v>3.5138888888888893E-3</v>
      </c>
    </row>
    <row r="241" spans="1:11">
      <c r="A241" s="7">
        <v>238</v>
      </c>
      <c r="B241" s="1" t="s">
        <v>980</v>
      </c>
      <c r="C241" s="1" t="s">
        <v>653</v>
      </c>
      <c r="E241" s="2">
        <v>1969</v>
      </c>
      <c r="F241" s="18">
        <v>3.515046296296296E-2</v>
      </c>
      <c r="G241" s="8" t="s">
        <v>12</v>
      </c>
      <c r="H241" s="7">
        <v>10</v>
      </c>
      <c r="I241" s="7">
        <v>109</v>
      </c>
      <c r="J241" s="22">
        <f t="shared" si="3"/>
        <v>3.5150462962962961E-3</v>
      </c>
      <c r="K241" s="7">
        <v>25</v>
      </c>
    </row>
    <row r="242" spans="1:11">
      <c r="A242" s="7">
        <v>239</v>
      </c>
      <c r="B242" s="1" t="s">
        <v>981</v>
      </c>
      <c r="C242" s="1" t="s">
        <v>982</v>
      </c>
      <c r="E242" s="2">
        <v>1977</v>
      </c>
      <c r="F242" s="18">
        <v>3.516203703703704E-2</v>
      </c>
      <c r="G242" s="8" t="s">
        <v>346</v>
      </c>
      <c r="H242" s="7">
        <v>18</v>
      </c>
      <c r="I242" s="7">
        <v>480</v>
      </c>
      <c r="J242" s="22">
        <f t="shared" si="3"/>
        <v>3.5162037037037041E-3</v>
      </c>
    </row>
    <row r="243" spans="1:11">
      <c r="A243" s="7">
        <v>240</v>
      </c>
      <c r="B243" s="1" t="s">
        <v>983</v>
      </c>
      <c r="C243" s="1" t="s">
        <v>334</v>
      </c>
      <c r="E243" s="2">
        <v>1965</v>
      </c>
      <c r="F243" s="18">
        <v>3.5266203703703702E-2</v>
      </c>
      <c r="G243" s="8" t="s">
        <v>499</v>
      </c>
      <c r="H243" s="7">
        <v>7</v>
      </c>
      <c r="I243" s="7">
        <v>115</v>
      </c>
      <c r="J243" s="22">
        <f t="shared" si="3"/>
        <v>3.5266203703703701E-3</v>
      </c>
      <c r="K243" s="7">
        <v>26</v>
      </c>
    </row>
    <row r="244" spans="1:11">
      <c r="A244" s="7">
        <v>241</v>
      </c>
      <c r="B244" s="1" t="s">
        <v>984</v>
      </c>
      <c r="C244" s="1" t="s">
        <v>853</v>
      </c>
      <c r="E244" s="2">
        <v>1971</v>
      </c>
      <c r="F244" s="18">
        <v>3.5300925925925923E-2</v>
      </c>
      <c r="G244" s="8" t="s">
        <v>361</v>
      </c>
      <c r="H244" s="7">
        <v>32</v>
      </c>
      <c r="I244" s="7">
        <v>398</v>
      </c>
      <c r="J244" s="22">
        <f t="shared" si="3"/>
        <v>3.5300925925925925E-3</v>
      </c>
    </row>
    <row r="245" spans="1:11">
      <c r="A245" s="7">
        <v>242</v>
      </c>
      <c r="B245" s="1" t="s">
        <v>985</v>
      </c>
      <c r="C245" s="1" t="s">
        <v>986</v>
      </c>
      <c r="E245" s="2">
        <v>1964</v>
      </c>
      <c r="F245" s="18">
        <v>3.5347222222222217E-2</v>
      </c>
      <c r="G245" s="8" t="s">
        <v>369</v>
      </c>
      <c r="H245" s="7">
        <v>28</v>
      </c>
      <c r="I245" s="7">
        <v>413</v>
      </c>
      <c r="J245" s="22">
        <f t="shared" si="3"/>
        <v>3.5347222222222217E-3</v>
      </c>
    </row>
    <row r="246" spans="1:11">
      <c r="A246" s="7">
        <v>243</v>
      </c>
      <c r="B246" s="1" t="s">
        <v>987</v>
      </c>
      <c r="C246" s="1" t="s">
        <v>482</v>
      </c>
      <c r="E246" s="2">
        <v>1967</v>
      </c>
      <c r="F246" s="18">
        <v>3.5532407407407408E-2</v>
      </c>
      <c r="G246" s="8" t="s">
        <v>12</v>
      </c>
      <c r="H246" s="7">
        <v>11</v>
      </c>
      <c r="I246" s="7">
        <v>110</v>
      </c>
      <c r="J246" s="22">
        <f t="shared" si="3"/>
        <v>3.5532407407407409E-3</v>
      </c>
      <c r="K246" s="7">
        <v>27</v>
      </c>
    </row>
    <row r="247" spans="1:11">
      <c r="A247" s="7">
        <v>244</v>
      </c>
      <c r="B247" s="1" t="s">
        <v>988</v>
      </c>
      <c r="C247" s="1" t="s">
        <v>989</v>
      </c>
      <c r="E247" s="2">
        <v>1976</v>
      </c>
      <c r="F247" s="18">
        <v>3.5590277777777776E-2</v>
      </c>
      <c r="G247" s="8" t="s">
        <v>340</v>
      </c>
      <c r="H247" s="7">
        <v>15</v>
      </c>
      <c r="I247" s="7">
        <v>170</v>
      </c>
      <c r="J247" s="22">
        <f t="shared" si="3"/>
        <v>3.5590277777777777E-3</v>
      </c>
    </row>
    <row r="248" spans="1:11">
      <c r="A248" s="7">
        <v>245</v>
      </c>
      <c r="B248" s="1" t="s">
        <v>990</v>
      </c>
      <c r="C248" s="1" t="s">
        <v>356</v>
      </c>
      <c r="E248" s="2">
        <v>1953</v>
      </c>
      <c r="F248" s="18">
        <v>3.5613425925925923E-2</v>
      </c>
      <c r="G248" s="8" t="s">
        <v>440</v>
      </c>
      <c r="H248" s="7">
        <v>20</v>
      </c>
      <c r="I248" s="7">
        <v>220</v>
      </c>
      <c r="J248" s="22">
        <f t="shared" si="3"/>
        <v>3.5613425925925925E-3</v>
      </c>
    </row>
    <row r="249" spans="1:11">
      <c r="A249" s="7">
        <v>246</v>
      </c>
      <c r="B249" s="1" t="s">
        <v>991</v>
      </c>
      <c r="C249" s="1" t="s">
        <v>992</v>
      </c>
      <c r="E249" s="2">
        <v>1990</v>
      </c>
      <c r="F249" s="18">
        <v>3.5624999999999997E-2</v>
      </c>
      <c r="G249" s="8" t="s">
        <v>337</v>
      </c>
      <c r="H249" s="7">
        <v>24</v>
      </c>
      <c r="I249" s="7">
        <v>571</v>
      </c>
      <c r="J249" s="22">
        <f t="shared" si="3"/>
        <v>3.5624999999999997E-3</v>
      </c>
    </row>
    <row r="250" spans="1:11">
      <c r="A250" s="7">
        <v>247</v>
      </c>
      <c r="B250" s="1" t="s">
        <v>993</v>
      </c>
      <c r="C250" s="1" t="s">
        <v>791</v>
      </c>
      <c r="E250" s="2">
        <v>1967</v>
      </c>
      <c r="F250" s="18">
        <v>3.5729166666666666E-2</v>
      </c>
      <c r="G250" s="8" t="s">
        <v>12</v>
      </c>
      <c r="H250" s="7">
        <v>12</v>
      </c>
      <c r="I250" s="7">
        <v>523</v>
      </c>
      <c r="J250" s="22">
        <f t="shared" si="3"/>
        <v>3.5729166666666665E-3</v>
      </c>
    </row>
    <row r="251" spans="1:11">
      <c r="A251" s="7">
        <v>248</v>
      </c>
      <c r="B251" s="1" t="s">
        <v>994</v>
      </c>
      <c r="C251" s="1" t="s">
        <v>995</v>
      </c>
      <c r="E251" s="2">
        <v>1968</v>
      </c>
      <c r="F251" s="18">
        <v>3.5740740740740747E-2</v>
      </c>
      <c r="G251" s="8" t="s">
        <v>361</v>
      </c>
      <c r="H251" s="7">
        <v>33</v>
      </c>
      <c r="I251" s="7">
        <v>522</v>
      </c>
      <c r="J251" s="22">
        <f t="shared" si="3"/>
        <v>3.5740740740740746E-3</v>
      </c>
    </row>
    <row r="252" spans="1:11">
      <c r="A252" s="7">
        <v>249</v>
      </c>
      <c r="B252" s="1" t="s">
        <v>996</v>
      </c>
      <c r="C252" s="1" t="s">
        <v>437</v>
      </c>
      <c r="E252" s="2">
        <v>2001</v>
      </c>
      <c r="F252" s="18">
        <v>3.5810185185185188E-2</v>
      </c>
      <c r="G252" s="8" t="s">
        <v>865</v>
      </c>
      <c r="H252" s="7">
        <v>2</v>
      </c>
      <c r="I252" s="7">
        <v>531</v>
      </c>
      <c r="J252" s="22">
        <f t="shared" si="3"/>
        <v>3.581018518518519E-3</v>
      </c>
    </row>
    <row r="253" spans="1:11">
      <c r="A253" s="7">
        <v>250</v>
      </c>
      <c r="B253" s="1" t="s">
        <v>997</v>
      </c>
      <c r="C253" s="1" t="s">
        <v>437</v>
      </c>
      <c r="E253" s="2">
        <v>1979</v>
      </c>
      <c r="F253" s="18">
        <v>3.5833333333333335E-2</v>
      </c>
      <c r="G253" s="8" t="s">
        <v>346</v>
      </c>
      <c r="H253" s="7">
        <v>19</v>
      </c>
      <c r="I253" s="7">
        <v>530</v>
      </c>
      <c r="J253" s="22">
        <f t="shared" si="3"/>
        <v>3.5833333333333333E-3</v>
      </c>
    </row>
    <row r="254" spans="1:11">
      <c r="A254" s="7">
        <v>251</v>
      </c>
      <c r="B254" s="1" t="s">
        <v>998</v>
      </c>
      <c r="C254" s="1" t="s">
        <v>410</v>
      </c>
      <c r="E254" s="2">
        <v>1966</v>
      </c>
      <c r="F254" s="18">
        <v>3.5902777777777777E-2</v>
      </c>
      <c r="G254" s="8" t="s">
        <v>369</v>
      </c>
      <c r="H254" s="7">
        <v>29</v>
      </c>
      <c r="I254" s="7">
        <v>597</v>
      </c>
      <c r="J254" s="22">
        <f t="shared" si="3"/>
        <v>3.5902777777777777E-3</v>
      </c>
    </row>
    <row r="255" spans="1:11">
      <c r="A255" s="7">
        <v>252</v>
      </c>
      <c r="B255" s="1" t="s">
        <v>999</v>
      </c>
      <c r="C255" s="1" t="s">
        <v>1000</v>
      </c>
      <c r="E255" s="2">
        <v>1964</v>
      </c>
      <c r="F255" s="18">
        <v>3.5937499999999997E-2</v>
      </c>
      <c r="G255" s="8" t="s">
        <v>499</v>
      </c>
      <c r="H255" s="7">
        <v>8</v>
      </c>
      <c r="I255" s="7">
        <v>230</v>
      </c>
      <c r="J255" s="22">
        <f t="shared" si="3"/>
        <v>3.5937499999999997E-3</v>
      </c>
    </row>
    <row r="256" spans="1:11">
      <c r="A256" s="7">
        <v>253</v>
      </c>
      <c r="B256" s="1" t="s">
        <v>1001</v>
      </c>
      <c r="C256" s="1" t="s">
        <v>700</v>
      </c>
      <c r="E256" s="2">
        <v>1964</v>
      </c>
      <c r="F256" s="18">
        <v>3.6018518518518519E-2</v>
      </c>
      <c r="G256" s="8" t="s">
        <v>499</v>
      </c>
      <c r="H256" s="7">
        <v>9</v>
      </c>
      <c r="I256" s="7">
        <v>123</v>
      </c>
      <c r="J256" s="22">
        <f t="shared" si="3"/>
        <v>3.6018518518518517E-3</v>
      </c>
      <c r="K256" s="7">
        <v>28</v>
      </c>
    </row>
    <row r="257" spans="1:11">
      <c r="A257" s="7">
        <v>254</v>
      </c>
      <c r="B257" s="1" t="s">
        <v>1002</v>
      </c>
      <c r="C257" s="1" t="s">
        <v>729</v>
      </c>
      <c r="E257" s="2">
        <v>1987</v>
      </c>
      <c r="F257" s="18">
        <v>3.6122685185185181E-2</v>
      </c>
      <c r="G257" s="8" t="s">
        <v>375</v>
      </c>
      <c r="H257" s="7">
        <v>7</v>
      </c>
      <c r="I257" s="7">
        <v>252</v>
      </c>
      <c r="J257" s="22">
        <f t="shared" si="3"/>
        <v>3.6122685185185181E-3</v>
      </c>
    </row>
    <row r="258" spans="1:11">
      <c r="A258" s="7">
        <v>255</v>
      </c>
      <c r="B258" s="1" t="s">
        <v>1003</v>
      </c>
      <c r="C258" s="1" t="s">
        <v>356</v>
      </c>
      <c r="E258" s="2">
        <v>1964</v>
      </c>
      <c r="F258" s="18">
        <v>3.6134259259259262E-2</v>
      </c>
      <c r="G258" s="8" t="s">
        <v>369</v>
      </c>
      <c r="H258" s="7">
        <v>30</v>
      </c>
      <c r="I258" s="7">
        <v>181</v>
      </c>
      <c r="J258" s="22">
        <f t="shared" si="3"/>
        <v>3.6134259259259262E-3</v>
      </c>
    </row>
    <row r="259" spans="1:11">
      <c r="A259" s="7">
        <v>256</v>
      </c>
      <c r="B259" s="1" t="s">
        <v>1004</v>
      </c>
      <c r="C259" s="1" t="s">
        <v>334</v>
      </c>
      <c r="E259" s="2">
        <v>1966</v>
      </c>
      <c r="F259" s="18">
        <v>3.6296296296296292E-2</v>
      </c>
      <c r="G259" s="8" t="s">
        <v>499</v>
      </c>
      <c r="H259" s="7">
        <v>10</v>
      </c>
      <c r="I259" s="7">
        <v>119</v>
      </c>
      <c r="J259" s="22">
        <f t="shared" si="3"/>
        <v>3.6296296296296294E-3</v>
      </c>
      <c r="K259" s="7">
        <v>29</v>
      </c>
    </row>
    <row r="260" spans="1:11">
      <c r="A260" s="7">
        <v>257</v>
      </c>
      <c r="B260" s="1" t="s">
        <v>1005</v>
      </c>
      <c r="C260" s="1" t="s">
        <v>812</v>
      </c>
      <c r="E260" s="2">
        <v>1960</v>
      </c>
      <c r="F260" s="18">
        <v>3.6435185185185189E-2</v>
      </c>
      <c r="G260" s="8" t="s">
        <v>11</v>
      </c>
      <c r="H260" s="7">
        <v>20</v>
      </c>
      <c r="I260" s="7">
        <v>44</v>
      </c>
      <c r="J260" s="22">
        <f t="shared" si="3"/>
        <v>3.643518518518519E-3</v>
      </c>
      <c r="K260" s="7">
        <v>73</v>
      </c>
    </row>
    <row r="261" spans="1:11">
      <c r="A261" s="7">
        <v>258</v>
      </c>
      <c r="B261" s="1" t="s">
        <v>1006</v>
      </c>
      <c r="C261" s="1" t="s">
        <v>986</v>
      </c>
      <c r="E261" s="2">
        <v>1958</v>
      </c>
      <c r="F261" s="18">
        <v>3.6562499999999998E-2</v>
      </c>
      <c r="G261" s="8" t="s">
        <v>11</v>
      </c>
      <c r="H261" s="7">
        <v>21</v>
      </c>
      <c r="I261" s="7">
        <v>190</v>
      </c>
      <c r="J261" s="22">
        <f t="shared" ref="J261:J324" si="4">F261/$E$1</f>
        <v>3.6562499999999998E-3</v>
      </c>
    </row>
    <row r="262" spans="1:11">
      <c r="A262" s="7">
        <v>259</v>
      </c>
      <c r="B262" s="1" t="s">
        <v>1007</v>
      </c>
      <c r="C262" s="1" t="s">
        <v>1008</v>
      </c>
      <c r="E262" s="2">
        <v>1970</v>
      </c>
      <c r="F262" s="18">
        <v>3.667824074074074E-2</v>
      </c>
      <c r="G262" s="8" t="s">
        <v>361</v>
      </c>
      <c r="H262" s="7">
        <v>34</v>
      </c>
      <c r="I262" s="7">
        <v>199</v>
      </c>
      <c r="J262" s="22">
        <f t="shared" si="4"/>
        <v>3.6678240740740742E-3</v>
      </c>
    </row>
    <row r="263" spans="1:11">
      <c r="A263" s="7">
        <v>260</v>
      </c>
      <c r="B263" s="1" t="s">
        <v>1009</v>
      </c>
      <c r="C263" s="1" t="s">
        <v>1010</v>
      </c>
      <c r="E263" s="2">
        <v>1996</v>
      </c>
      <c r="F263" s="18">
        <v>3.6840277777777777E-2</v>
      </c>
      <c r="G263" s="8" t="s">
        <v>337</v>
      </c>
      <c r="H263" s="7">
        <v>25</v>
      </c>
      <c r="I263" s="7">
        <v>517</v>
      </c>
      <c r="J263" s="22">
        <f t="shared" si="4"/>
        <v>3.6840277777777778E-3</v>
      </c>
    </row>
    <row r="264" spans="1:11">
      <c r="A264" s="7">
        <v>261</v>
      </c>
      <c r="B264" s="1" t="s">
        <v>1011</v>
      </c>
      <c r="C264" s="1" t="s">
        <v>1012</v>
      </c>
      <c r="E264" s="2">
        <v>1962</v>
      </c>
      <c r="F264" s="18">
        <v>3.6990740740740741E-2</v>
      </c>
      <c r="G264" s="8" t="s">
        <v>369</v>
      </c>
      <c r="H264" s="7">
        <v>31</v>
      </c>
      <c r="I264" s="7">
        <v>490</v>
      </c>
      <c r="J264" s="22">
        <f t="shared" si="4"/>
        <v>3.6990740740740742E-3</v>
      </c>
    </row>
    <row r="265" spans="1:11">
      <c r="A265" s="7">
        <v>262</v>
      </c>
      <c r="B265" s="1" t="s">
        <v>1013</v>
      </c>
      <c r="C265" s="1" t="s">
        <v>1014</v>
      </c>
      <c r="E265" s="2">
        <v>1979</v>
      </c>
      <c r="F265" s="18">
        <v>3.7037037037037042E-2</v>
      </c>
      <c r="G265" s="8" t="s">
        <v>461</v>
      </c>
      <c r="H265" s="7">
        <v>7</v>
      </c>
      <c r="I265" s="7">
        <v>217</v>
      </c>
      <c r="J265" s="22">
        <f t="shared" si="4"/>
        <v>3.7037037037037043E-3</v>
      </c>
    </row>
    <row r="266" spans="1:11">
      <c r="A266" s="7">
        <v>263</v>
      </c>
      <c r="B266" s="1" t="s">
        <v>1015</v>
      </c>
      <c r="C266" s="1" t="s">
        <v>1016</v>
      </c>
      <c r="E266" s="2">
        <v>1983</v>
      </c>
      <c r="F266" s="18">
        <v>3.7060185185185189E-2</v>
      </c>
      <c r="G266" s="8" t="s">
        <v>343</v>
      </c>
      <c r="H266" s="7">
        <v>19</v>
      </c>
      <c r="I266" s="7">
        <v>388</v>
      </c>
      <c r="J266" s="22">
        <f t="shared" si="4"/>
        <v>3.7060185185185191E-3</v>
      </c>
    </row>
    <row r="267" spans="1:11">
      <c r="A267" s="7">
        <v>264</v>
      </c>
      <c r="B267" s="1" t="s">
        <v>1017</v>
      </c>
      <c r="C267" s="1" t="s">
        <v>1018</v>
      </c>
      <c r="E267" s="2">
        <v>1964</v>
      </c>
      <c r="F267" s="18">
        <v>3.7141203703703704E-2</v>
      </c>
      <c r="G267" s="8" t="s">
        <v>369</v>
      </c>
      <c r="H267" s="7">
        <v>32</v>
      </c>
      <c r="I267" s="7">
        <v>495</v>
      </c>
      <c r="J267" s="22">
        <f t="shared" si="4"/>
        <v>3.7141203703703702E-3</v>
      </c>
    </row>
    <row r="268" spans="1:11">
      <c r="A268" s="7">
        <v>265</v>
      </c>
      <c r="B268" s="1" t="s">
        <v>1019</v>
      </c>
      <c r="C268" s="1" t="s">
        <v>653</v>
      </c>
      <c r="E268" s="2">
        <v>1992</v>
      </c>
      <c r="F268" s="18">
        <v>3.7164351851851851E-2</v>
      </c>
      <c r="G268" s="8" t="s">
        <v>375</v>
      </c>
      <c r="H268" s="7">
        <v>8</v>
      </c>
      <c r="I268" s="7">
        <v>266</v>
      </c>
      <c r="J268" s="22">
        <f t="shared" si="4"/>
        <v>3.716435185185185E-3</v>
      </c>
    </row>
    <row r="269" spans="1:11">
      <c r="A269" s="7">
        <v>266</v>
      </c>
      <c r="B269" s="1" t="s">
        <v>1020</v>
      </c>
      <c r="C269" s="1" t="s">
        <v>653</v>
      </c>
      <c r="E269" s="2">
        <v>1960</v>
      </c>
      <c r="F269" s="18">
        <v>3.7175925925925925E-2</v>
      </c>
      <c r="G269" s="8" t="s">
        <v>11</v>
      </c>
      <c r="H269" s="7">
        <v>22</v>
      </c>
      <c r="I269" s="7">
        <v>267</v>
      </c>
      <c r="J269" s="22">
        <f t="shared" si="4"/>
        <v>3.7175925925925926E-3</v>
      </c>
    </row>
    <row r="270" spans="1:11">
      <c r="A270" s="7">
        <v>267</v>
      </c>
      <c r="B270" s="1" t="s">
        <v>1021</v>
      </c>
      <c r="C270" s="1" t="s">
        <v>508</v>
      </c>
      <c r="E270" s="2">
        <v>1979</v>
      </c>
      <c r="F270" s="18">
        <v>3.7442129629629624E-2</v>
      </c>
      <c r="G270" s="8" t="s">
        <v>346</v>
      </c>
      <c r="H270" s="7">
        <v>20</v>
      </c>
      <c r="I270" s="7">
        <v>551</v>
      </c>
      <c r="J270" s="22">
        <f t="shared" si="4"/>
        <v>3.7442129629629622E-3</v>
      </c>
    </row>
    <row r="271" spans="1:11">
      <c r="A271" s="7">
        <v>268</v>
      </c>
      <c r="B271" s="1" t="s">
        <v>1022</v>
      </c>
      <c r="C271" s="1" t="s">
        <v>356</v>
      </c>
      <c r="E271" s="2">
        <v>1946</v>
      </c>
      <c r="F271" s="18">
        <v>3.7476851851851851E-2</v>
      </c>
      <c r="G271" s="8" t="s">
        <v>572</v>
      </c>
      <c r="H271" s="7">
        <v>3</v>
      </c>
      <c r="I271" s="7">
        <v>165</v>
      </c>
      <c r="J271" s="22">
        <f t="shared" si="4"/>
        <v>3.7476851851851851E-3</v>
      </c>
    </row>
    <row r="272" spans="1:11">
      <c r="A272" s="7">
        <v>269</v>
      </c>
      <c r="B272" s="1" t="s">
        <v>1023</v>
      </c>
      <c r="C272" s="1" t="s">
        <v>700</v>
      </c>
      <c r="E272" s="2">
        <v>1951</v>
      </c>
      <c r="F272" s="18">
        <v>3.7592592592592594E-2</v>
      </c>
      <c r="G272" s="8" t="s">
        <v>476</v>
      </c>
      <c r="H272" s="7">
        <v>7</v>
      </c>
      <c r="I272" s="7">
        <v>66</v>
      </c>
      <c r="J272" s="22">
        <f t="shared" si="4"/>
        <v>3.7592592592592595E-3</v>
      </c>
      <c r="K272" s="7">
        <v>74</v>
      </c>
    </row>
    <row r="273" spans="1:11">
      <c r="A273" s="7">
        <v>270</v>
      </c>
      <c r="B273" s="1" t="s">
        <v>1024</v>
      </c>
      <c r="C273" s="1" t="s">
        <v>410</v>
      </c>
      <c r="E273" s="2">
        <v>1980</v>
      </c>
      <c r="F273" s="18">
        <v>3.7615740740740741E-2</v>
      </c>
      <c r="G273" s="8" t="s">
        <v>461</v>
      </c>
      <c r="H273" s="7">
        <v>8</v>
      </c>
      <c r="I273" s="7">
        <v>583</v>
      </c>
      <c r="J273" s="22">
        <f t="shared" si="4"/>
        <v>3.7615740740740743E-3</v>
      </c>
    </row>
    <row r="274" spans="1:11">
      <c r="A274" s="7">
        <v>271</v>
      </c>
      <c r="B274" s="1" t="s">
        <v>1025</v>
      </c>
      <c r="C274" s="1" t="s">
        <v>712</v>
      </c>
      <c r="E274" s="2">
        <v>1998</v>
      </c>
      <c r="F274" s="18">
        <v>3.7638888888888895E-2</v>
      </c>
      <c r="G274" s="8" t="s">
        <v>1026</v>
      </c>
      <c r="H274" s="7">
        <v>1</v>
      </c>
      <c r="I274" s="7">
        <v>401</v>
      </c>
      <c r="J274" s="22">
        <f t="shared" si="4"/>
        <v>3.7638888888888895E-3</v>
      </c>
    </row>
    <row r="275" spans="1:11">
      <c r="A275" s="7">
        <v>272</v>
      </c>
      <c r="B275" s="1" t="s">
        <v>1027</v>
      </c>
      <c r="C275" s="1" t="s">
        <v>679</v>
      </c>
      <c r="E275" s="2">
        <v>1966</v>
      </c>
      <c r="F275" s="18">
        <v>3.770833333333333E-2</v>
      </c>
      <c r="G275" s="8" t="s">
        <v>369</v>
      </c>
      <c r="H275" s="7">
        <v>33</v>
      </c>
      <c r="I275" s="7">
        <v>263</v>
      </c>
      <c r="J275" s="22">
        <f t="shared" si="4"/>
        <v>3.7708333333333331E-3</v>
      </c>
    </row>
    <row r="276" spans="1:11">
      <c r="A276" s="7">
        <v>273</v>
      </c>
      <c r="B276" s="1" t="s">
        <v>1028</v>
      </c>
      <c r="C276" s="1" t="s">
        <v>878</v>
      </c>
      <c r="E276" s="2">
        <v>1965</v>
      </c>
      <c r="F276" s="18">
        <v>3.7800925925925925E-2</v>
      </c>
      <c r="G276" s="8" t="s">
        <v>369</v>
      </c>
      <c r="H276" s="7">
        <v>34</v>
      </c>
      <c r="I276" s="7">
        <v>186</v>
      </c>
      <c r="J276" s="22">
        <f t="shared" si="4"/>
        <v>3.7800925925925927E-3</v>
      </c>
    </row>
    <row r="277" spans="1:11">
      <c r="A277" s="7">
        <v>274</v>
      </c>
      <c r="B277" s="1" t="s">
        <v>1029</v>
      </c>
      <c r="C277" s="1" t="s">
        <v>700</v>
      </c>
      <c r="E277" s="2">
        <v>1955</v>
      </c>
      <c r="F277" s="18">
        <v>3.7812499999999999E-2</v>
      </c>
      <c r="G277" s="8" t="s">
        <v>884</v>
      </c>
      <c r="H277" s="7">
        <v>2</v>
      </c>
      <c r="I277" s="7">
        <v>130</v>
      </c>
      <c r="J277" s="22">
        <f t="shared" si="4"/>
        <v>3.7812499999999999E-3</v>
      </c>
      <c r="K277" s="7">
        <v>30</v>
      </c>
    </row>
    <row r="278" spans="1:11">
      <c r="A278" s="7">
        <v>275</v>
      </c>
      <c r="B278" s="1" t="s">
        <v>1030</v>
      </c>
      <c r="C278" s="1" t="s">
        <v>482</v>
      </c>
      <c r="E278" s="2">
        <v>1993</v>
      </c>
      <c r="F278" s="18">
        <v>3.7962962962962962E-2</v>
      </c>
      <c r="G278" s="8" t="s">
        <v>375</v>
      </c>
      <c r="H278" s="7">
        <v>9</v>
      </c>
      <c r="I278" s="7">
        <v>133</v>
      </c>
      <c r="J278" s="22">
        <f t="shared" si="4"/>
        <v>3.7962962962962963E-3</v>
      </c>
      <c r="K278" s="7">
        <v>31</v>
      </c>
    </row>
    <row r="279" spans="1:11">
      <c r="A279" s="7">
        <v>276</v>
      </c>
      <c r="B279" s="1" t="s">
        <v>1031</v>
      </c>
      <c r="C279" s="1" t="s">
        <v>740</v>
      </c>
      <c r="E279" s="2">
        <v>1951</v>
      </c>
      <c r="F279" s="18">
        <v>3.8043981481481477E-2</v>
      </c>
      <c r="G279" s="8" t="s">
        <v>476</v>
      </c>
      <c r="H279" s="7">
        <v>8</v>
      </c>
      <c r="I279" s="7">
        <v>63</v>
      </c>
      <c r="J279" s="22">
        <f t="shared" si="4"/>
        <v>3.8043981481481479E-3</v>
      </c>
      <c r="K279" s="7">
        <v>75</v>
      </c>
    </row>
    <row r="280" spans="1:11">
      <c r="A280" s="7">
        <v>277</v>
      </c>
      <c r="B280" s="1" t="s">
        <v>1032</v>
      </c>
      <c r="C280" s="1" t="s">
        <v>410</v>
      </c>
      <c r="E280" s="2">
        <v>1970</v>
      </c>
      <c r="F280" s="18">
        <v>3.8055555555555558E-2</v>
      </c>
      <c r="G280" s="8" t="s">
        <v>361</v>
      </c>
      <c r="H280" s="7">
        <v>35</v>
      </c>
      <c r="I280" s="7">
        <v>257</v>
      </c>
      <c r="J280" s="22">
        <f t="shared" si="4"/>
        <v>3.8055555555555559E-3</v>
      </c>
    </row>
    <row r="281" spans="1:11">
      <c r="A281" s="7">
        <v>278</v>
      </c>
      <c r="B281" s="1" t="s">
        <v>1033</v>
      </c>
      <c r="C281" s="1" t="s">
        <v>679</v>
      </c>
      <c r="E281" s="2">
        <v>1967</v>
      </c>
      <c r="F281" s="18">
        <v>3.8078703703703705E-2</v>
      </c>
      <c r="G281" s="8" t="s">
        <v>361</v>
      </c>
      <c r="H281" s="7">
        <v>36</v>
      </c>
      <c r="I281" s="7">
        <v>381</v>
      </c>
      <c r="J281" s="22">
        <f t="shared" si="4"/>
        <v>3.8078703703703703E-3</v>
      </c>
    </row>
    <row r="282" spans="1:11">
      <c r="A282" s="7">
        <v>279</v>
      </c>
      <c r="B282" s="1" t="s">
        <v>1034</v>
      </c>
      <c r="C282" s="1" t="s">
        <v>1035</v>
      </c>
      <c r="E282" s="2">
        <v>1984</v>
      </c>
      <c r="F282" s="18">
        <v>3.8252314814814815E-2</v>
      </c>
      <c r="G282" s="8" t="s">
        <v>343</v>
      </c>
      <c r="H282" s="7">
        <v>20</v>
      </c>
      <c r="I282" s="7">
        <v>326</v>
      </c>
      <c r="J282" s="22">
        <f t="shared" si="4"/>
        <v>3.8252314814814815E-3</v>
      </c>
    </row>
    <row r="283" spans="1:11">
      <c r="A283" s="7">
        <v>280</v>
      </c>
      <c r="B283" s="1" t="s">
        <v>1036</v>
      </c>
      <c r="C283" s="1" t="s">
        <v>482</v>
      </c>
      <c r="E283" s="2">
        <v>1980</v>
      </c>
      <c r="F283" s="18">
        <v>3.8263888888888889E-2</v>
      </c>
      <c r="G283" s="8" t="s">
        <v>461</v>
      </c>
      <c r="H283" s="7">
        <v>9</v>
      </c>
      <c r="I283" s="7">
        <v>172</v>
      </c>
      <c r="J283" s="22">
        <f t="shared" si="4"/>
        <v>3.8263888888888887E-3</v>
      </c>
    </row>
    <row r="284" spans="1:11">
      <c r="A284" s="7">
        <v>281</v>
      </c>
      <c r="B284" s="1" t="s">
        <v>1037</v>
      </c>
      <c r="C284" s="1" t="s">
        <v>691</v>
      </c>
      <c r="E284" s="2">
        <v>1941</v>
      </c>
      <c r="F284" s="18">
        <v>3.8321759259259257E-2</v>
      </c>
      <c r="G284" s="8" t="s">
        <v>623</v>
      </c>
      <c r="H284" s="7">
        <v>1</v>
      </c>
      <c r="I284" s="7">
        <v>67</v>
      </c>
      <c r="J284" s="22">
        <f t="shared" si="4"/>
        <v>3.8321759259259255E-3</v>
      </c>
      <c r="K284" s="7">
        <v>76</v>
      </c>
    </row>
    <row r="285" spans="1:11">
      <c r="A285" s="7">
        <v>282</v>
      </c>
      <c r="B285" s="1" t="s">
        <v>1038</v>
      </c>
      <c r="C285" s="1" t="s">
        <v>1039</v>
      </c>
      <c r="E285" s="2">
        <v>1981</v>
      </c>
      <c r="F285" s="18">
        <v>3.8414351851851852E-2</v>
      </c>
      <c r="G285" s="8" t="s">
        <v>461</v>
      </c>
      <c r="H285" s="7">
        <v>10</v>
      </c>
      <c r="I285" s="7">
        <v>407</v>
      </c>
      <c r="J285" s="22">
        <f t="shared" si="4"/>
        <v>3.8414351851851851E-3</v>
      </c>
    </row>
    <row r="286" spans="1:11">
      <c r="A286" s="7">
        <v>283</v>
      </c>
      <c r="B286" s="1" t="s">
        <v>1040</v>
      </c>
      <c r="C286" s="1" t="s">
        <v>1039</v>
      </c>
      <c r="E286" s="2">
        <v>1971</v>
      </c>
      <c r="F286" s="18">
        <v>3.8425925925925926E-2</v>
      </c>
      <c r="G286" s="8" t="s">
        <v>361</v>
      </c>
      <c r="H286" s="7">
        <v>37</v>
      </c>
      <c r="I286" s="7">
        <v>485</v>
      </c>
      <c r="J286" s="22">
        <f t="shared" si="4"/>
        <v>3.8425925925925928E-3</v>
      </c>
    </row>
    <row r="287" spans="1:11">
      <c r="A287" s="7">
        <v>284</v>
      </c>
      <c r="B287" s="1" t="s">
        <v>1041</v>
      </c>
      <c r="C287" s="1" t="s">
        <v>812</v>
      </c>
      <c r="E287" s="2">
        <v>1976</v>
      </c>
      <c r="F287" s="18">
        <v>3.847222222222222E-2</v>
      </c>
      <c r="G287" s="8" t="s">
        <v>487</v>
      </c>
      <c r="H287" s="7">
        <v>7</v>
      </c>
      <c r="I287" s="7">
        <v>102</v>
      </c>
      <c r="J287" s="22">
        <f t="shared" si="4"/>
        <v>3.8472222222222219E-3</v>
      </c>
      <c r="K287" s="7">
        <v>32</v>
      </c>
    </row>
    <row r="288" spans="1:11">
      <c r="A288" s="7">
        <v>285</v>
      </c>
      <c r="B288" s="1" t="s">
        <v>1042</v>
      </c>
      <c r="C288" s="1" t="s">
        <v>334</v>
      </c>
      <c r="E288" s="2">
        <v>1975</v>
      </c>
      <c r="F288" s="18">
        <v>3.8483796296296294E-2</v>
      </c>
      <c r="G288" s="8" t="s">
        <v>487</v>
      </c>
      <c r="H288" s="7">
        <v>8</v>
      </c>
      <c r="I288" s="7">
        <v>99</v>
      </c>
      <c r="J288" s="22">
        <f t="shared" si="4"/>
        <v>3.8483796296296295E-3</v>
      </c>
      <c r="K288" s="7">
        <v>33</v>
      </c>
    </row>
    <row r="289" spans="1:11">
      <c r="A289" s="7">
        <v>286</v>
      </c>
      <c r="B289" s="1" t="s">
        <v>1043</v>
      </c>
      <c r="C289" s="1" t="s">
        <v>492</v>
      </c>
      <c r="E289" s="2">
        <v>1988</v>
      </c>
      <c r="F289" s="18">
        <v>3.8530092592592595E-2</v>
      </c>
      <c r="G289" s="8" t="s">
        <v>375</v>
      </c>
      <c r="H289" s="7">
        <v>10</v>
      </c>
      <c r="I289" s="7">
        <v>538</v>
      </c>
      <c r="J289" s="22">
        <f t="shared" si="4"/>
        <v>3.8530092592592596E-3</v>
      </c>
    </row>
    <row r="290" spans="1:11">
      <c r="A290" s="7">
        <v>287</v>
      </c>
      <c r="B290" s="1" t="s">
        <v>1044</v>
      </c>
      <c r="C290" s="1" t="s">
        <v>878</v>
      </c>
      <c r="E290" s="2">
        <v>1962</v>
      </c>
      <c r="F290" s="18">
        <v>3.861111111111111E-2</v>
      </c>
      <c r="G290" s="8" t="s">
        <v>369</v>
      </c>
      <c r="H290" s="7">
        <v>35</v>
      </c>
      <c r="I290" s="7">
        <v>227</v>
      </c>
      <c r="J290" s="22">
        <f t="shared" si="4"/>
        <v>3.8611111111111112E-3</v>
      </c>
    </row>
    <row r="291" spans="1:11">
      <c r="A291" s="7">
        <v>288</v>
      </c>
      <c r="B291" s="1" t="s">
        <v>1045</v>
      </c>
      <c r="C291" s="1" t="s">
        <v>1046</v>
      </c>
      <c r="E291" s="2">
        <v>1963</v>
      </c>
      <c r="F291" s="18">
        <v>3.8645833333333331E-2</v>
      </c>
      <c r="G291" s="8" t="s">
        <v>499</v>
      </c>
      <c r="H291" s="7">
        <v>11</v>
      </c>
      <c r="I291" s="7">
        <v>584</v>
      </c>
      <c r="J291" s="22">
        <f t="shared" si="4"/>
        <v>3.8645833333333332E-3</v>
      </c>
    </row>
    <row r="292" spans="1:11">
      <c r="A292" s="7">
        <v>289</v>
      </c>
      <c r="B292" s="1" t="s">
        <v>1047</v>
      </c>
      <c r="C292" s="1" t="s">
        <v>691</v>
      </c>
      <c r="E292" s="2">
        <v>1948</v>
      </c>
      <c r="F292" s="18">
        <v>3.8668981481481478E-2</v>
      </c>
      <c r="G292" s="8" t="s">
        <v>626</v>
      </c>
      <c r="H292" s="7">
        <v>3</v>
      </c>
      <c r="I292" s="7">
        <v>136</v>
      </c>
      <c r="J292" s="22">
        <f t="shared" si="4"/>
        <v>3.866898148148148E-3</v>
      </c>
      <c r="K292" s="7">
        <v>34</v>
      </c>
    </row>
    <row r="293" spans="1:11">
      <c r="A293" s="7">
        <v>290</v>
      </c>
      <c r="B293" s="1" t="s">
        <v>1048</v>
      </c>
      <c r="C293" s="1" t="s">
        <v>625</v>
      </c>
      <c r="E293" s="2">
        <v>1941</v>
      </c>
      <c r="F293" s="18">
        <v>3.8692129629629632E-2</v>
      </c>
      <c r="G293" s="8" t="s">
        <v>623</v>
      </c>
      <c r="H293" s="7">
        <v>2</v>
      </c>
      <c r="I293" s="7">
        <v>70</v>
      </c>
      <c r="J293" s="22">
        <f t="shared" si="4"/>
        <v>3.8692129629629632E-3</v>
      </c>
      <c r="K293" s="7">
        <v>77</v>
      </c>
    </row>
    <row r="294" spans="1:11">
      <c r="A294" s="7">
        <v>291</v>
      </c>
      <c r="B294" s="1" t="s">
        <v>1049</v>
      </c>
      <c r="C294" s="1" t="s">
        <v>893</v>
      </c>
      <c r="E294" s="2">
        <v>1953</v>
      </c>
      <c r="F294" s="18">
        <v>3.8715277777777779E-2</v>
      </c>
      <c r="G294" s="8" t="s">
        <v>440</v>
      </c>
      <c r="H294" s="7">
        <v>21</v>
      </c>
      <c r="I294" s="7">
        <v>537</v>
      </c>
      <c r="J294" s="22">
        <f t="shared" si="4"/>
        <v>3.871527777777778E-3</v>
      </c>
    </row>
    <row r="295" spans="1:11">
      <c r="A295" s="7">
        <v>292</v>
      </c>
      <c r="B295" s="1" t="s">
        <v>1050</v>
      </c>
      <c r="C295" s="1" t="s">
        <v>410</v>
      </c>
      <c r="E295" s="2">
        <v>1989</v>
      </c>
      <c r="F295" s="18">
        <v>3.90625E-2</v>
      </c>
      <c r="G295" s="8" t="s">
        <v>375</v>
      </c>
      <c r="H295" s="7">
        <v>11</v>
      </c>
      <c r="I295" s="7">
        <v>456</v>
      </c>
      <c r="J295" s="22">
        <f t="shared" si="4"/>
        <v>3.90625E-3</v>
      </c>
    </row>
    <row r="296" spans="1:11">
      <c r="A296" s="7">
        <v>293</v>
      </c>
      <c r="B296" s="1" t="s">
        <v>1051</v>
      </c>
      <c r="C296" s="1" t="s">
        <v>1052</v>
      </c>
      <c r="E296" s="2">
        <v>1944</v>
      </c>
      <c r="F296" s="18">
        <v>3.9293981481481485E-2</v>
      </c>
      <c r="G296" s="8" t="s">
        <v>572</v>
      </c>
      <c r="H296" s="7">
        <v>4</v>
      </c>
      <c r="I296" s="7">
        <v>163</v>
      </c>
      <c r="J296" s="22">
        <f t="shared" si="4"/>
        <v>3.9293981481481489E-3</v>
      </c>
    </row>
    <row r="297" spans="1:11">
      <c r="A297" s="7">
        <v>294</v>
      </c>
      <c r="B297" s="1" t="s">
        <v>1053</v>
      </c>
      <c r="C297" s="1" t="s">
        <v>625</v>
      </c>
      <c r="E297" s="2">
        <v>1935</v>
      </c>
      <c r="F297" s="18">
        <v>3.9305555555555559E-2</v>
      </c>
      <c r="G297" s="8" t="s">
        <v>1054</v>
      </c>
      <c r="H297" s="7">
        <v>1</v>
      </c>
      <c r="I297" s="7">
        <v>71</v>
      </c>
      <c r="J297" s="22">
        <f t="shared" si="4"/>
        <v>3.9305555555555561E-3</v>
      </c>
      <c r="K297" s="7">
        <v>78</v>
      </c>
    </row>
    <row r="298" spans="1:11">
      <c r="A298" s="7">
        <v>295</v>
      </c>
      <c r="B298" s="1" t="s">
        <v>1055</v>
      </c>
      <c r="C298" s="1" t="s">
        <v>940</v>
      </c>
      <c r="E298" s="2">
        <v>1995</v>
      </c>
      <c r="F298" s="18">
        <v>3.9317129629629625E-2</v>
      </c>
      <c r="G298" s="8" t="s">
        <v>337</v>
      </c>
      <c r="H298" s="7">
        <v>26</v>
      </c>
      <c r="I298" s="7">
        <v>192</v>
      </c>
      <c r="J298" s="22">
        <f t="shared" si="4"/>
        <v>3.9317129629629624E-3</v>
      </c>
    </row>
    <row r="299" spans="1:11">
      <c r="A299" s="7">
        <v>296</v>
      </c>
      <c r="B299" s="1" t="s">
        <v>1056</v>
      </c>
      <c r="C299" s="1" t="s">
        <v>1057</v>
      </c>
      <c r="E299" s="2">
        <v>1968</v>
      </c>
      <c r="F299" s="18">
        <v>3.9351851851851853E-2</v>
      </c>
      <c r="G299" s="8" t="s">
        <v>361</v>
      </c>
      <c r="H299" s="7">
        <v>38</v>
      </c>
      <c r="I299" s="7">
        <v>479</v>
      </c>
      <c r="J299" s="22">
        <f t="shared" si="4"/>
        <v>3.9351851851851857E-3</v>
      </c>
    </row>
    <row r="300" spans="1:11">
      <c r="A300" s="7">
        <v>297</v>
      </c>
      <c r="B300" s="1" t="s">
        <v>1058</v>
      </c>
      <c r="C300" s="1" t="s">
        <v>582</v>
      </c>
      <c r="E300" s="2">
        <v>1949</v>
      </c>
      <c r="F300" s="18">
        <v>3.936342592592592E-2</v>
      </c>
      <c r="G300" s="8" t="s">
        <v>476</v>
      </c>
      <c r="H300" s="7">
        <v>9</v>
      </c>
      <c r="I300" s="7">
        <v>501</v>
      </c>
      <c r="J300" s="22">
        <f t="shared" si="4"/>
        <v>3.936342592592592E-3</v>
      </c>
    </row>
    <row r="301" spans="1:11">
      <c r="A301" s="7">
        <v>298</v>
      </c>
      <c r="B301" s="1" t="s">
        <v>1059</v>
      </c>
      <c r="C301" s="1" t="s">
        <v>1060</v>
      </c>
      <c r="E301" s="2">
        <v>1951</v>
      </c>
      <c r="F301" s="18">
        <v>3.9375E-2</v>
      </c>
      <c r="G301" s="8" t="s">
        <v>626</v>
      </c>
      <c r="H301" s="7">
        <v>4</v>
      </c>
      <c r="I301" s="7">
        <v>191</v>
      </c>
      <c r="J301" s="22">
        <f t="shared" si="4"/>
        <v>3.9375E-3</v>
      </c>
    </row>
    <row r="302" spans="1:11">
      <c r="A302" s="7">
        <v>299</v>
      </c>
      <c r="B302" s="1" t="s">
        <v>1061</v>
      </c>
      <c r="C302" s="1" t="s">
        <v>1062</v>
      </c>
      <c r="E302" s="2">
        <v>1958</v>
      </c>
      <c r="F302" s="18">
        <v>3.9456018518518522E-2</v>
      </c>
      <c r="G302" s="8" t="s">
        <v>11</v>
      </c>
      <c r="H302" s="7">
        <v>23</v>
      </c>
      <c r="I302" s="7">
        <v>179</v>
      </c>
      <c r="J302" s="22">
        <f t="shared" si="4"/>
        <v>3.945601851851852E-3</v>
      </c>
    </row>
    <row r="303" spans="1:11">
      <c r="A303" s="7">
        <v>300</v>
      </c>
      <c r="B303" s="1" t="s">
        <v>1063</v>
      </c>
      <c r="C303" s="1" t="s">
        <v>1064</v>
      </c>
      <c r="E303" s="2">
        <v>1972</v>
      </c>
      <c r="F303" s="18">
        <v>3.9467592592592596E-2</v>
      </c>
      <c r="G303" s="8" t="s">
        <v>487</v>
      </c>
      <c r="H303" s="7">
        <v>9</v>
      </c>
      <c r="I303" s="7">
        <v>580</v>
      </c>
      <c r="J303" s="22">
        <f t="shared" si="4"/>
        <v>3.9467592592592592E-3</v>
      </c>
    </row>
    <row r="304" spans="1:11">
      <c r="A304" s="7">
        <v>301</v>
      </c>
      <c r="B304" s="1" t="s">
        <v>1065</v>
      </c>
      <c r="C304" s="1" t="s">
        <v>1066</v>
      </c>
      <c r="E304" s="2">
        <v>1990</v>
      </c>
      <c r="F304" s="18">
        <v>3.9479166666666669E-2</v>
      </c>
      <c r="G304" s="8" t="s">
        <v>375</v>
      </c>
      <c r="H304" s="7">
        <v>12</v>
      </c>
      <c r="I304" s="7">
        <v>535</v>
      </c>
      <c r="J304" s="22">
        <f t="shared" si="4"/>
        <v>3.9479166666666673E-3</v>
      </c>
    </row>
    <row r="305" spans="1:11">
      <c r="A305" s="7">
        <v>302</v>
      </c>
      <c r="B305" s="1" t="s">
        <v>1067</v>
      </c>
      <c r="C305" s="1" t="s">
        <v>1066</v>
      </c>
      <c r="E305" s="2">
        <v>1955</v>
      </c>
      <c r="F305" s="18">
        <v>3.9490740740740743E-2</v>
      </c>
      <c r="G305" s="8" t="s">
        <v>440</v>
      </c>
      <c r="H305" s="7">
        <v>22</v>
      </c>
      <c r="I305" s="7">
        <v>534</v>
      </c>
      <c r="J305" s="22">
        <f t="shared" si="4"/>
        <v>3.9490740740740745E-3</v>
      </c>
    </row>
    <row r="306" spans="1:11">
      <c r="A306" s="7">
        <v>303</v>
      </c>
      <c r="B306" s="1" t="s">
        <v>1068</v>
      </c>
      <c r="C306" s="1" t="s">
        <v>679</v>
      </c>
      <c r="E306" s="2">
        <v>1998</v>
      </c>
      <c r="F306" s="18">
        <v>3.9583333333333331E-2</v>
      </c>
      <c r="G306" s="8" t="s">
        <v>713</v>
      </c>
      <c r="H306" s="7">
        <v>5</v>
      </c>
      <c r="I306" s="7">
        <v>264</v>
      </c>
      <c r="J306" s="22">
        <f t="shared" si="4"/>
        <v>3.9583333333333328E-3</v>
      </c>
    </row>
    <row r="307" spans="1:11">
      <c r="A307" s="7">
        <v>304</v>
      </c>
      <c r="B307" s="1" t="s">
        <v>1069</v>
      </c>
      <c r="C307" s="1" t="s">
        <v>582</v>
      </c>
      <c r="E307" s="2">
        <v>1959</v>
      </c>
      <c r="F307" s="18">
        <v>3.9629629629629633E-2</v>
      </c>
      <c r="G307" s="8" t="s">
        <v>11</v>
      </c>
      <c r="H307" s="7">
        <v>24</v>
      </c>
      <c r="I307" s="7">
        <v>482</v>
      </c>
      <c r="J307" s="22">
        <f t="shared" si="4"/>
        <v>3.9629629629629633E-3</v>
      </c>
    </row>
    <row r="308" spans="1:11">
      <c r="A308" s="7">
        <v>305</v>
      </c>
      <c r="B308" s="1" t="s">
        <v>1070</v>
      </c>
      <c r="C308" s="1" t="s">
        <v>679</v>
      </c>
      <c r="E308" s="2">
        <v>1970</v>
      </c>
      <c r="F308" s="18">
        <v>3.9641203703703706E-2</v>
      </c>
      <c r="G308" s="8" t="s">
        <v>361</v>
      </c>
      <c r="H308" s="7">
        <v>39</v>
      </c>
      <c r="I308" s="7">
        <v>392</v>
      </c>
      <c r="J308" s="22">
        <f t="shared" si="4"/>
        <v>3.9641203703703705E-3</v>
      </c>
    </row>
    <row r="309" spans="1:11">
      <c r="A309" s="7">
        <v>306</v>
      </c>
      <c r="B309" s="1" t="s">
        <v>1071</v>
      </c>
      <c r="C309" s="1" t="s">
        <v>657</v>
      </c>
      <c r="E309" s="2">
        <v>1973</v>
      </c>
      <c r="F309" s="18">
        <v>3.9722222222222221E-2</v>
      </c>
      <c r="G309" s="8" t="s">
        <v>487</v>
      </c>
      <c r="H309" s="7">
        <v>10</v>
      </c>
      <c r="I309" s="7">
        <v>103</v>
      </c>
      <c r="J309" s="22">
        <f t="shared" si="4"/>
        <v>3.9722222222222225E-3</v>
      </c>
      <c r="K309" s="7">
        <v>35</v>
      </c>
    </row>
    <row r="310" spans="1:11">
      <c r="A310" s="7">
        <v>307</v>
      </c>
      <c r="B310" s="1" t="s">
        <v>1072</v>
      </c>
      <c r="C310" s="1" t="s">
        <v>710</v>
      </c>
      <c r="E310" s="2">
        <v>1951</v>
      </c>
      <c r="F310" s="18">
        <v>3.9756944444444449E-2</v>
      </c>
      <c r="G310" s="8" t="s">
        <v>476</v>
      </c>
      <c r="H310" s="7">
        <v>10</v>
      </c>
      <c r="I310" s="7">
        <v>572</v>
      </c>
      <c r="J310" s="22">
        <f t="shared" si="4"/>
        <v>3.9756944444444449E-3</v>
      </c>
    </row>
    <row r="311" spans="1:11">
      <c r="A311" s="7">
        <v>308</v>
      </c>
      <c r="B311" s="1" t="s">
        <v>1073</v>
      </c>
      <c r="C311" s="1" t="s">
        <v>1074</v>
      </c>
      <c r="E311" s="2">
        <v>1967</v>
      </c>
      <c r="F311" s="18">
        <v>3.9768518518518516E-2</v>
      </c>
      <c r="G311" s="8" t="s">
        <v>361</v>
      </c>
      <c r="H311" s="7">
        <v>40</v>
      </c>
      <c r="I311" s="7">
        <v>564</v>
      </c>
      <c r="J311" s="22">
        <f t="shared" si="4"/>
        <v>3.9768518518518512E-3</v>
      </c>
    </row>
    <row r="312" spans="1:11">
      <c r="A312" s="7">
        <v>309</v>
      </c>
      <c r="B312" s="1" t="s">
        <v>1075</v>
      </c>
      <c r="C312" s="1" t="s">
        <v>744</v>
      </c>
      <c r="E312" s="2">
        <v>1970</v>
      </c>
      <c r="F312" s="18">
        <v>4.0127314814814817E-2</v>
      </c>
      <c r="G312" s="8" t="s">
        <v>12</v>
      </c>
      <c r="H312" s="7">
        <v>13</v>
      </c>
      <c r="I312" s="7">
        <v>457</v>
      </c>
      <c r="J312" s="22">
        <f t="shared" si="4"/>
        <v>4.0127314814814817E-3</v>
      </c>
    </row>
    <row r="313" spans="1:11">
      <c r="A313" s="7">
        <v>310</v>
      </c>
      <c r="B313" s="1" t="s">
        <v>1076</v>
      </c>
      <c r="C313" s="1" t="s">
        <v>1077</v>
      </c>
      <c r="E313" s="2">
        <v>1960</v>
      </c>
      <c r="F313" s="18">
        <v>4.024305555555556E-2</v>
      </c>
      <c r="G313" s="8" t="s">
        <v>11</v>
      </c>
      <c r="H313" s="7">
        <v>25</v>
      </c>
      <c r="I313" s="7">
        <v>543</v>
      </c>
      <c r="J313" s="22">
        <f t="shared" si="4"/>
        <v>4.0243055555555561E-3</v>
      </c>
    </row>
    <row r="314" spans="1:11">
      <c r="A314" s="7">
        <v>311</v>
      </c>
      <c r="B314" s="1" t="s">
        <v>1078</v>
      </c>
      <c r="C314" s="1" t="s">
        <v>1079</v>
      </c>
      <c r="E314" s="2">
        <v>1936</v>
      </c>
      <c r="F314" s="18">
        <v>4.0300925925925928E-2</v>
      </c>
      <c r="G314" s="8" t="s">
        <v>1054</v>
      </c>
      <c r="H314" s="7">
        <v>2</v>
      </c>
      <c r="I314" s="7">
        <v>379</v>
      </c>
      <c r="J314" s="22">
        <f t="shared" si="4"/>
        <v>4.0300925925925929E-3</v>
      </c>
    </row>
    <row r="315" spans="1:11">
      <c r="A315" s="7">
        <v>312</v>
      </c>
      <c r="B315" s="1" t="s">
        <v>1080</v>
      </c>
      <c r="C315" s="1" t="s">
        <v>1081</v>
      </c>
      <c r="E315" s="2">
        <v>1953</v>
      </c>
      <c r="F315" s="18">
        <v>4.0381944444444443E-2</v>
      </c>
      <c r="G315" s="8" t="s">
        <v>884</v>
      </c>
      <c r="H315" s="7">
        <v>3</v>
      </c>
      <c r="I315" s="7">
        <v>475</v>
      </c>
      <c r="J315" s="22">
        <f t="shared" si="4"/>
        <v>4.0381944444444441E-3</v>
      </c>
    </row>
    <row r="316" spans="1:11">
      <c r="A316" s="7">
        <v>313</v>
      </c>
      <c r="B316" s="1" t="s">
        <v>1082</v>
      </c>
      <c r="C316" s="1" t="s">
        <v>1083</v>
      </c>
      <c r="E316" s="2">
        <v>1943</v>
      </c>
      <c r="F316" s="18">
        <v>4.041666666666667E-2</v>
      </c>
      <c r="G316" s="8" t="s">
        <v>572</v>
      </c>
      <c r="H316" s="7">
        <v>5</v>
      </c>
      <c r="I316" s="7">
        <v>380</v>
      </c>
      <c r="J316" s="22">
        <f t="shared" si="4"/>
        <v>4.0416666666666674E-3</v>
      </c>
    </row>
    <row r="317" spans="1:11">
      <c r="A317" s="7">
        <v>314</v>
      </c>
      <c r="B317" s="1" t="s">
        <v>1084</v>
      </c>
      <c r="C317" s="1" t="s">
        <v>1085</v>
      </c>
      <c r="E317" s="2">
        <v>1963</v>
      </c>
      <c r="F317" s="18">
        <v>4.0625000000000001E-2</v>
      </c>
      <c r="G317" s="8" t="s">
        <v>369</v>
      </c>
      <c r="H317" s="7">
        <v>36</v>
      </c>
      <c r="I317" s="7">
        <v>511</v>
      </c>
      <c r="J317" s="22">
        <f t="shared" si="4"/>
        <v>4.0625000000000001E-3</v>
      </c>
    </row>
    <row r="318" spans="1:11">
      <c r="A318" s="7">
        <v>315</v>
      </c>
      <c r="B318" s="1" t="s">
        <v>1086</v>
      </c>
      <c r="C318" s="1" t="s">
        <v>334</v>
      </c>
      <c r="E318" s="2">
        <v>1956</v>
      </c>
      <c r="F318" s="18">
        <v>4.0625000000000001E-2</v>
      </c>
      <c r="G318" s="8" t="s">
        <v>884</v>
      </c>
      <c r="H318" s="7">
        <v>4</v>
      </c>
      <c r="I318" s="7">
        <v>128</v>
      </c>
      <c r="J318" s="22">
        <f t="shared" si="4"/>
        <v>4.0625000000000001E-3</v>
      </c>
      <c r="K318" s="7">
        <v>36</v>
      </c>
    </row>
    <row r="319" spans="1:11">
      <c r="A319" s="7">
        <v>316</v>
      </c>
      <c r="B319" s="1" t="s">
        <v>1087</v>
      </c>
      <c r="C319" s="1" t="s">
        <v>691</v>
      </c>
      <c r="E319" s="2">
        <v>1954</v>
      </c>
      <c r="F319" s="18">
        <v>4.0648148148148149E-2</v>
      </c>
      <c r="G319" s="8" t="s">
        <v>440</v>
      </c>
      <c r="H319" s="7">
        <v>23</v>
      </c>
      <c r="I319" s="7">
        <v>470</v>
      </c>
      <c r="J319" s="22">
        <f t="shared" si="4"/>
        <v>4.0648148148148145E-3</v>
      </c>
    </row>
    <row r="320" spans="1:11">
      <c r="A320" s="7">
        <v>317</v>
      </c>
      <c r="B320" s="1" t="s">
        <v>1088</v>
      </c>
      <c r="C320" s="1" t="s">
        <v>1089</v>
      </c>
      <c r="E320" s="2">
        <v>1962</v>
      </c>
      <c r="F320" s="18">
        <v>4.0659722222222222E-2</v>
      </c>
      <c r="G320" s="8" t="s">
        <v>369</v>
      </c>
      <c r="H320" s="7">
        <v>37</v>
      </c>
      <c r="I320" s="7">
        <v>540</v>
      </c>
      <c r="J320" s="22">
        <f t="shared" si="4"/>
        <v>4.0659722222222226E-3</v>
      </c>
    </row>
    <row r="321" spans="1:11">
      <c r="A321" s="7">
        <v>318</v>
      </c>
      <c r="B321" s="1" t="s">
        <v>1090</v>
      </c>
      <c r="C321" s="1" t="s">
        <v>410</v>
      </c>
      <c r="E321" s="2">
        <v>1980</v>
      </c>
      <c r="F321" s="18">
        <v>4.0810185185185185E-2</v>
      </c>
      <c r="G321" s="8" t="s">
        <v>461</v>
      </c>
      <c r="H321" s="7">
        <v>11</v>
      </c>
      <c r="I321" s="7">
        <v>378</v>
      </c>
      <c r="J321" s="22">
        <f t="shared" si="4"/>
        <v>4.0810185185185185E-3</v>
      </c>
    </row>
    <row r="322" spans="1:11">
      <c r="A322" s="7">
        <v>319</v>
      </c>
      <c r="B322" s="1" t="s">
        <v>1091</v>
      </c>
      <c r="C322" s="1" t="s">
        <v>679</v>
      </c>
      <c r="E322" s="2">
        <v>1958</v>
      </c>
      <c r="F322" s="18">
        <v>4.0949074074074075E-2</v>
      </c>
      <c r="G322" s="8" t="s">
        <v>587</v>
      </c>
      <c r="H322" s="7">
        <v>5</v>
      </c>
      <c r="I322" s="7">
        <v>404</v>
      </c>
      <c r="J322" s="22">
        <f t="shared" si="4"/>
        <v>4.0949074074074074E-3</v>
      </c>
    </row>
    <row r="323" spans="1:11">
      <c r="A323" s="7">
        <v>320</v>
      </c>
      <c r="B323" s="1" t="s">
        <v>1092</v>
      </c>
      <c r="C323" s="1" t="s">
        <v>673</v>
      </c>
      <c r="E323" s="2">
        <v>1966</v>
      </c>
      <c r="F323" s="18">
        <v>4.1030092592592597E-2</v>
      </c>
      <c r="G323" s="8" t="s">
        <v>499</v>
      </c>
      <c r="H323" s="7">
        <v>12</v>
      </c>
      <c r="I323" s="7">
        <v>116</v>
      </c>
      <c r="J323" s="22">
        <f t="shared" si="4"/>
        <v>4.1030092592592594E-3</v>
      </c>
      <c r="K323" s="7">
        <v>37</v>
      </c>
    </row>
    <row r="324" spans="1:11">
      <c r="A324" s="7">
        <v>321</v>
      </c>
      <c r="B324" s="1" t="s">
        <v>1093</v>
      </c>
      <c r="C324" s="1" t="s">
        <v>339</v>
      </c>
      <c r="E324" s="2">
        <v>1953</v>
      </c>
      <c r="F324" s="18">
        <v>4.1064814814814811E-2</v>
      </c>
      <c r="G324" s="8" t="s">
        <v>440</v>
      </c>
      <c r="H324" s="7">
        <v>24</v>
      </c>
      <c r="I324" s="7">
        <v>553</v>
      </c>
      <c r="J324" s="22">
        <f t="shared" si="4"/>
        <v>4.1064814814814809E-3</v>
      </c>
    </row>
    <row r="325" spans="1:11">
      <c r="A325" s="7">
        <v>322</v>
      </c>
      <c r="B325" s="1" t="s">
        <v>1094</v>
      </c>
      <c r="C325" s="1" t="s">
        <v>673</v>
      </c>
      <c r="E325" s="2">
        <v>1958</v>
      </c>
      <c r="F325" s="18">
        <v>4.1076388888888891E-2</v>
      </c>
      <c r="G325" s="8" t="s">
        <v>587</v>
      </c>
      <c r="H325" s="7">
        <v>6</v>
      </c>
      <c r="I325" s="7">
        <v>125</v>
      </c>
      <c r="J325" s="22">
        <f t="shared" ref="J325:J371" si="5">F325/$E$1</f>
        <v>4.107638888888889E-3</v>
      </c>
      <c r="K325" s="7">
        <v>38</v>
      </c>
    </row>
    <row r="326" spans="1:11">
      <c r="A326" s="7">
        <v>323</v>
      </c>
      <c r="B326" s="1" t="s">
        <v>1095</v>
      </c>
      <c r="C326" s="1" t="s">
        <v>10</v>
      </c>
      <c r="E326" s="2">
        <v>1939</v>
      </c>
      <c r="F326" s="18">
        <v>4.1550925925925929E-2</v>
      </c>
      <c r="G326" s="8" t="s">
        <v>623</v>
      </c>
      <c r="H326" s="7">
        <v>3</v>
      </c>
      <c r="I326" s="7">
        <v>598</v>
      </c>
      <c r="J326" s="22">
        <f t="shared" si="5"/>
        <v>4.155092592592593E-3</v>
      </c>
    </row>
    <row r="327" spans="1:11">
      <c r="A327" s="7">
        <v>324</v>
      </c>
      <c r="B327" s="1" t="s">
        <v>1096</v>
      </c>
      <c r="C327" s="1" t="s">
        <v>712</v>
      </c>
      <c r="E327" s="2">
        <v>2003</v>
      </c>
      <c r="F327" s="18">
        <v>4.1562500000000002E-2</v>
      </c>
      <c r="G327" s="8" t="s">
        <v>869</v>
      </c>
      <c r="H327" s="7">
        <v>2</v>
      </c>
      <c r="I327" s="7">
        <v>453</v>
      </c>
      <c r="J327" s="22">
        <f t="shared" si="5"/>
        <v>4.1562500000000002E-3</v>
      </c>
    </row>
    <row r="328" spans="1:11">
      <c r="A328" s="7">
        <v>325</v>
      </c>
      <c r="B328" s="1" t="s">
        <v>1097</v>
      </c>
      <c r="C328" s="1" t="s">
        <v>691</v>
      </c>
      <c r="E328" s="2">
        <v>1968</v>
      </c>
      <c r="F328" s="18">
        <v>4.2141203703703702E-2</v>
      </c>
      <c r="G328" s="8" t="s">
        <v>12</v>
      </c>
      <c r="H328" s="7">
        <v>14</v>
      </c>
      <c r="I328" s="7">
        <v>462</v>
      </c>
      <c r="J328" s="22">
        <f t="shared" si="5"/>
        <v>4.2141203703703698E-3</v>
      </c>
    </row>
    <row r="329" spans="1:11">
      <c r="A329" s="7">
        <v>326</v>
      </c>
      <c r="B329" s="1" t="s">
        <v>1098</v>
      </c>
      <c r="C329" s="1" t="s">
        <v>576</v>
      </c>
      <c r="E329" s="2">
        <v>1958</v>
      </c>
      <c r="F329" s="18">
        <v>4.223379629629629E-2</v>
      </c>
      <c r="G329" s="8" t="s">
        <v>11</v>
      </c>
      <c r="H329" s="7">
        <v>26</v>
      </c>
      <c r="I329" s="7">
        <v>465</v>
      </c>
      <c r="J329" s="22">
        <f t="shared" si="5"/>
        <v>4.223379629629629E-3</v>
      </c>
    </row>
    <row r="330" spans="1:11">
      <c r="A330" s="7">
        <v>327</v>
      </c>
      <c r="B330" s="1" t="s">
        <v>1099</v>
      </c>
      <c r="C330" s="1" t="s">
        <v>1060</v>
      </c>
      <c r="E330" s="2">
        <v>1953</v>
      </c>
      <c r="F330" s="18">
        <v>4.2361111111111106E-2</v>
      </c>
      <c r="G330" s="8" t="s">
        <v>440</v>
      </c>
      <c r="H330" s="7">
        <v>25</v>
      </c>
      <c r="I330" s="7">
        <v>223</v>
      </c>
      <c r="J330" s="22">
        <f t="shared" si="5"/>
        <v>4.2361111111111106E-3</v>
      </c>
    </row>
    <row r="331" spans="1:11">
      <c r="A331" s="7">
        <v>328</v>
      </c>
      <c r="B331" s="1" t="s">
        <v>1100</v>
      </c>
      <c r="C331" s="1" t="s">
        <v>845</v>
      </c>
      <c r="E331" s="2">
        <v>1983</v>
      </c>
      <c r="F331" s="18">
        <v>4.2581018518518525E-2</v>
      </c>
      <c r="G331" s="8" t="s">
        <v>343</v>
      </c>
      <c r="H331" s="7">
        <v>21</v>
      </c>
      <c r="I331" s="7">
        <v>481</v>
      </c>
      <c r="J331" s="22">
        <f t="shared" si="5"/>
        <v>4.2581018518518523E-3</v>
      </c>
    </row>
    <row r="332" spans="1:11">
      <c r="A332" s="7">
        <v>329</v>
      </c>
      <c r="B332" s="1" t="s">
        <v>1101</v>
      </c>
      <c r="C332" s="1" t="s">
        <v>410</v>
      </c>
      <c r="E332" s="2">
        <v>1988</v>
      </c>
      <c r="F332" s="18">
        <v>4.2604166666666665E-2</v>
      </c>
      <c r="G332" s="8" t="s">
        <v>375</v>
      </c>
      <c r="H332" s="7">
        <v>13</v>
      </c>
      <c r="I332" s="7">
        <v>216</v>
      </c>
      <c r="J332" s="22">
        <f t="shared" si="5"/>
        <v>4.2604166666666667E-3</v>
      </c>
    </row>
    <row r="333" spans="1:11">
      <c r="A333" s="7">
        <v>330</v>
      </c>
      <c r="B333" s="1" t="s">
        <v>1102</v>
      </c>
      <c r="C333" s="1" t="s">
        <v>350</v>
      </c>
      <c r="E333" s="2">
        <v>1963</v>
      </c>
      <c r="F333" s="18">
        <v>4.2731481481481481E-2</v>
      </c>
      <c r="G333" s="8" t="s">
        <v>499</v>
      </c>
      <c r="H333" s="7">
        <v>13</v>
      </c>
      <c r="I333" s="7">
        <v>539</v>
      </c>
      <c r="J333" s="22">
        <f t="shared" si="5"/>
        <v>4.2731481481481483E-3</v>
      </c>
    </row>
    <row r="334" spans="1:11">
      <c r="A334" s="7">
        <v>331</v>
      </c>
      <c r="B334" s="1" t="s">
        <v>1103</v>
      </c>
      <c r="C334" s="1" t="s">
        <v>1104</v>
      </c>
      <c r="E334" s="2">
        <v>1964</v>
      </c>
      <c r="F334" s="18">
        <v>4.2743055555555555E-2</v>
      </c>
      <c r="G334" s="8" t="s">
        <v>499</v>
      </c>
      <c r="H334" s="7">
        <v>14</v>
      </c>
      <c r="I334" s="7">
        <v>483</v>
      </c>
      <c r="J334" s="22">
        <f t="shared" si="5"/>
        <v>4.2743055555555555E-3</v>
      </c>
    </row>
    <row r="335" spans="1:11">
      <c r="A335" s="7">
        <v>332</v>
      </c>
      <c r="B335" s="1" t="s">
        <v>1105</v>
      </c>
      <c r="C335" s="1" t="s">
        <v>356</v>
      </c>
      <c r="E335" s="2">
        <v>1956</v>
      </c>
      <c r="F335" s="18">
        <v>4.2835648148148144E-2</v>
      </c>
      <c r="G335" s="8" t="s">
        <v>884</v>
      </c>
      <c r="H335" s="7">
        <v>5</v>
      </c>
      <c r="I335" s="7">
        <v>166</v>
      </c>
      <c r="J335" s="22">
        <f t="shared" si="5"/>
        <v>4.2835648148148147E-3</v>
      </c>
    </row>
    <row r="336" spans="1:11">
      <c r="A336" s="7">
        <v>333</v>
      </c>
      <c r="B336" s="1" t="s">
        <v>1106</v>
      </c>
      <c r="C336" s="1" t="s">
        <v>1016</v>
      </c>
      <c r="E336" s="2">
        <v>1959</v>
      </c>
      <c r="F336" s="18">
        <v>4.2893518518518518E-2</v>
      </c>
      <c r="G336" s="8" t="s">
        <v>11</v>
      </c>
      <c r="H336" s="7">
        <v>27</v>
      </c>
      <c r="I336" s="7">
        <v>473</v>
      </c>
      <c r="J336" s="22">
        <f t="shared" si="5"/>
        <v>4.2893518518518515E-3</v>
      </c>
    </row>
    <row r="337" spans="1:11">
      <c r="A337" s="7">
        <v>334</v>
      </c>
      <c r="B337" s="1" t="s">
        <v>1107</v>
      </c>
      <c r="C337" s="1" t="s">
        <v>1108</v>
      </c>
      <c r="E337" s="2">
        <v>1966</v>
      </c>
      <c r="F337" s="18">
        <v>4.2928240740740746E-2</v>
      </c>
      <c r="G337" s="8" t="s">
        <v>499</v>
      </c>
      <c r="H337" s="7">
        <v>15</v>
      </c>
      <c r="I337" s="7">
        <v>248</v>
      </c>
      <c r="J337" s="22">
        <f t="shared" si="5"/>
        <v>4.2928240740740748E-3</v>
      </c>
    </row>
    <row r="338" spans="1:11">
      <c r="A338" s="7">
        <v>335</v>
      </c>
      <c r="B338" s="1" t="s">
        <v>1109</v>
      </c>
      <c r="C338" s="1" t="s">
        <v>1110</v>
      </c>
      <c r="E338" s="2">
        <v>1954</v>
      </c>
      <c r="F338" s="18">
        <v>4.3402777777777783E-2</v>
      </c>
      <c r="G338" s="8" t="s">
        <v>884</v>
      </c>
      <c r="H338" s="7">
        <v>6</v>
      </c>
      <c r="I338" s="7">
        <v>389</v>
      </c>
      <c r="J338" s="22">
        <f t="shared" si="5"/>
        <v>4.340277777777778E-3</v>
      </c>
    </row>
    <row r="339" spans="1:11">
      <c r="A339" s="7">
        <v>336</v>
      </c>
      <c r="B339" s="1" t="s">
        <v>1111</v>
      </c>
      <c r="C339" s="1" t="s">
        <v>1010</v>
      </c>
      <c r="E339" s="2">
        <v>1998</v>
      </c>
      <c r="F339" s="18">
        <v>4.341435185185185E-2</v>
      </c>
      <c r="G339" s="8" t="s">
        <v>713</v>
      </c>
      <c r="H339" s="7">
        <v>6</v>
      </c>
      <c r="I339" s="7">
        <v>518</v>
      </c>
      <c r="J339" s="22">
        <f t="shared" si="5"/>
        <v>4.3414351851851852E-3</v>
      </c>
    </row>
    <row r="340" spans="1:11">
      <c r="A340" s="7">
        <v>337</v>
      </c>
      <c r="B340" s="1" t="s">
        <v>1112</v>
      </c>
      <c r="C340" s="1" t="s">
        <v>356</v>
      </c>
      <c r="E340" s="2">
        <v>1962</v>
      </c>
      <c r="F340" s="18">
        <v>4.3506944444444445E-2</v>
      </c>
      <c r="G340" s="8" t="s">
        <v>499</v>
      </c>
      <c r="H340" s="7">
        <v>16</v>
      </c>
      <c r="I340" s="7">
        <v>377</v>
      </c>
      <c r="J340" s="22">
        <f t="shared" si="5"/>
        <v>4.3506944444444444E-3</v>
      </c>
    </row>
    <row r="341" spans="1:11">
      <c r="A341" s="7">
        <v>338</v>
      </c>
      <c r="B341" s="1" t="s">
        <v>1113</v>
      </c>
      <c r="C341" s="1" t="s">
        <v>609</v>
      </c>
      <c r="E341" s="2">
        <v>1937</v>
      </c>
      <c r="F341" s="18">
        <v>4.3564814814814813E-2</v>
      </c>
      <c r="G341" s="8" t="s">
        <v>623</v>
      </c>
      <c r="H341" s="7">
        <v>4</v>
      </c>
      <c r="I341" s="7">
        <v>390</v>
      </c>
      <c r="J341" s="22">
        <f t="shared" si="5"/>
        <v>4.3564814814814811E-3</v>
      </c>
    </row>
    <row r="342" spans="1:11">
      <c r="A342" s="7">
        <v>339</v>
      </c>
      <c r="B342" s="1" t="s">
        <v>1114</v>
      </c>
      <c r="C342" s="1" t="s">
        <v>410</v>
      </c>
      <c r="E342" s="2">
        <v>1989</v>
      </c>
      <c r="F342" s="18">
        <v>4.3657407407407402E-2</v>
      </c>
      <c r="G342" s="8" t="s">
        <v>375</v>
      </c>
      <c r="H342" s="7">
        <v>14</v>
      </c>
      <c r="I342" s="7">
        <v>325</v>
      </c>
      <c r="J342" s="22">
        <f t="shared" si="5"/>
        <v>4.3657407407407403E-3</v>
      </c>
    </row>
    <row r="343" spans="1:11">
      <c r="A343" s="7">
        <v>340</v>
      </c>
      <c r="B343" s="1" t="s">
        <v>1115</v>
      </c>
      <c r="C343" s="1" t="s">
        <v>1116</v>
      </c>
      <c r="E343" s="2">
        <v>1974</v>
      </c>
      <c r="F343" s="18">
        <v>4.3854166666666666E-2</v>
      </c>
      <c r="G343" s="8" t="s">
        <v>487</v>
      </c>
      <c r="H343" s="7">
        <v>11</v>
      </c>
      <c r="I343" s="7">
        <v>463</v>
      </c>
      <c r="J343" s="22">
        <f t="shared" si="5"/>
        <v>4.3854166666666668E-3</v>
      </c>
    </row>
    <row r="344" spans="1:11">
      <c r="A344" s="7">
        <v>341</v>
      </c>
      <c r="B344" s="1" t="s">
        <v>1117</v>
      </c>
      <c r="C344" s="1" t="s">
        <v>853</v>
      </c>
      <c r="E344" s="2">
        <v>1967</v>
      </c>
      <c r="F344" s="18">
        <v>4.4236111111111115E-2</v>
      </c>
      <c r="G344" s="8" t="s">
        <v>12</v>
      </c>
      <c r="H344" s="7">
        <v>15</v>
      </c>
      <c r="I344" s="7">
        <v>408</v>
      </c>
      <c r="J344" s="22">
        <f t="shared" si="5"/>
        <v>4.4236111111111117E-3</v>
      </c>
    </row>
    <row r="345" spans="1:11">
      <c r="A345" s="7">
        <v>342</v>
      </c>
      <c r="B345" s="1" t="s">
        <v>1118</v>
      </c>
      <c r="C345" s="1" t="s">
        <v>545</v>
      </c>
      <c r="E345" s="2">
        <v>1969</v>
      </c>
      <c r="F345" s="18">
        <v>4.4467592592592593E-2</v>
      </c>
      <c r="G345" s="8" t="s">
        <v>12</v>
      </c>
      <c r="H345" s="7">
        <v>16</v>
      </c>
      <c r="I345" s="7">
        <v>510</v>
      </c>
      <c r="J345" s="22">
        <f t="shared" si="5"/>
        <v>4.4467592592592597E-3</v>
      </c>
    </row>
    <row r="346" spans="1:11">
      <c r="A346" s="7">
        <v>343</v>
      </c>
      <c r="B346" s="1" t="s">
        <v>1119</v>
      </c>
      <c r="C346" s="1" t="s">
        <v>1120</v>
      </c>
      <c r="E346" s="2">
        <v>1955</v>
      </c>
      <c r="F346" s="18">
        <v>4.447916666666666E-2</v>
      </c>
      <c r="G346" s="8" t="s">
        <v>884</v>
      </c>
      <c r="H346" s="7">
        <v>7</v>
      </c>
      <c r="I346" s="7">
        <v>528</v>
      </c>
      <c r="J346" s="22">
        <f t="shared" si="5"/>
        <v>4.447916666666666E-3</v>
      </c>
    </row>
    <row r="347" spans="1:11">
      <c r="A347" s="7">
        <v>344</v>
      </c>
      <c r="B347" s="1" t="s">
        <v>1121</v>
      </c>
      <c r="C347" s="1" t="s">
        <v>666</v>
      </c>
      <c r="E347" s="2">
        <v>1980</v>
      </c>
      <c r="F347" s="18">
        <v>4.4664351851851851E-2</v>
      </c>
      <c r="G347" s="8" t="s">
        <v>461</v>
      </c>
      <c r="H347" s="7">
        <v>12</v>
      </c>
      <c r="I347" s="7">
        <v>265</v>
      </c>
      <c r="J347" s="22">
        <f t="shared" si="5"/>
        <v>4.4664351851851853E-3</v>
      </c>
    </row>
    <row r="348" spans="1:11">
      <c r="A348" s="7">
        <v>345</v>
      </c>
      <c r="B348" s="1" t="s">
        <v>1122</v>
      </c>
      <c r="C348" s="1" t="s">
        <v>700</v>
      </c>
      <c r="E348" s="2">
        <v>1950</v>
      </c>
      <c r="F348" s="18">
        <v>4.4687499999999998E-2</v>
      </c>
      <c r="G348" s="8" t="s">
        <v>476</v>
      </c>
      <c r="H348" s="7">
        <v>11</v>
      </c>
      <c r="I348" s="7">
        <v>65</v>
      </c>
      <c r="J348" s="22">
        <f t="shared" si="5"/>
        <v>4.4687499999999996E-3</v>
      </c>
      <c r="K348" s="7">
        <v>79</v>
      </c>
    </row>
    <row r="349" spans="1:11">
      <c r="A349" s="7">
        <v>346</v>
      </c>
      <c r="B349" s="1" t="s">
        <v>1123</v>
      </c>
      <c r="C349" s="1" t="s">
        <v>410</v>
      </c>
      <c r="E349" s="2">
        <v>1974</v>
      </c>
      <c r="F349" s="18">
        <v>4.4976851851851851E-2</v>
      </c>
      <c r="G349" s="8" t="s">
        <v>487</v>
      </c>
      <c r="H349" s="7">
        <v>12</v>
      </c>
      <c r="I349" s="7">
        <v>256</v>
      </c>
      <c r="J349" s="22">
        <f t="shared" si="5"/>
        <v>4.4976851851851853E-3</v>
      </c>
    </row>
    <row r="350" spans="1:11">
      <c r="A350" s="7">
        <v>347</v>
      </c>
      <c r="B350" s="1" t="s">
        <v>1124</v>
      </c>
      <c r="C350" s="1" t="s">
        <v>712</v>
      </c>
      <c r="E350" s="2">
        <v>1961</v>
      </c>
      <c r="F350" s="18">
        <v>4.5706018518518521E-2</v>
      </c>
      <c r="G350" s="8" t="s">
        <v>11</v>
      </c>
      <c r="H350" s="7">
        <v>28</v>
      </c>
      <c r="I350" s="7">
        <v>452</v>
      </c>
      <c r="J350" s="22">
        <f t="shared" si="5"/>
        <v>4.5706018518518517E-3</v>
      </c>
    </row>
    <row r="351" spans="1:11">
      <c r="A351" s="7">
        <v>348</v>
      </c>
      <c r="B351" s="1" t="s">
        <v>1125</v>
      </c>
      <c r="C351" s="1" t="s">
        <v>1126</v>
      </c>
      <c r="E351" s="2">
        <v>1967</v>
      </c>
      <c r="F351" s="18">
        <v>4.5960648148148146E-2</v>
      </c>
      <c r="G351" s="8" t="s">
        <v>361</v>
      </c>
      <c r="H351" s="7">
        <v>41</v>
      </c>
      <c r="I351" s="7">
        <v>552</v>
      </c>
      <c r="J351" s="22">
        <f t="shared" si="5"/>
        <v>4.596064814814815E-3</v>
      </c>
    </row>
    <row r="352" spans="1:11">
      <c r="A352" s="7">
        <v>349</v>
      </c>
      <c r="B352" s="1" t="s">
        <v>1127</v>
      </c>
      <c r="C352" s="1" t="s">
        <v>615</v>
      </c>
      <c r="E352" s="2">
        <v>1970</v>
      </c>
      <c r="F352" s="18">
        <v>4.6585648148148147E-2</v>
      </c>
      <c r="G352" s="8" t="s">
        <v>12</v>
      </c>
      <c r="H352" s="7">
        <v>17</v>
      </c>
      <c r="I352" s="7">
        <v>491</v>
      </c>
      <c r="J352" s="22">
        <f t="shared" si="5"/>
        <v>4.658564814814815E-3</v>
      </c>
    </row>
    <row r="353" spans="1:11">
      <c r="A353" s="7">
        <v>350</v>
      </c>
      <c r="B353" s="1" t="s">
        <v>1128</v>
      </c>
      <c r="C353" s="1" t="s">
        <v>1129</v>
      </c>
      <c r="D353" s="2" t="s">
        <v>677</v>
      </c>
      <c r="E353" s="2">
        <v>1937</v>
      </c>
      <c r="F353" s="18">
        <v>4.6643518518518522E-2</v>
      </c>
      <c r="G353" s="8" t="s">
        <v>623</v>
      </c>
      <c r="H353" s="7">
        <v>5</v>
      </c>
      <c r="I353" s="7">
        <v>247</v>
      </c>
      <c r="J353" s="22">
        <f t="shared" si="5"/>
        <v>4.6643518518518518E-3</v>
      </c>
    </row>
    <row r="354" spans="1:11">
      <c r="A354" s="7">
        <v>351</v>
      </c>
      <c r="B354" s="1" t="s">
        <v>1130</v>
      </c>
      <c r="C354" s="1" t="s">
        <v>691</v>
      </c>
      <c r="E354" s="2">
        <v>1963</v>
      </c>
      <c r="F354" s="18">
        <v>4.7256944444444449E-2</v>
      </c>
      <c r="G354" s="8" t="s">
        <v>499</v>
      </c>
      <c r="H354" s="7">
        <v>17</v>
      </c>
      <c r="I354" s="7">
        <v>106</v>
      </c>
      <c r="J354" s="22">
        <f t="shared" si="5"/>
        <v>4.7256944444444447E-3</v>
      </c>
      <c r="K354" s="7">
        <v>39</v>
      </c>
    </row>
    <row r="355" spans="1:11">
      <c r="A355" s="7">
        <v>352</v>
      </c>
      <c r="B355" s="1" t="s">
        <v>1131</v>
      </c>
      <c r="C355" s="1" t="s">
        <v>683</v>
      </c>
      <c r="D355" s="2" t="s">
        <v>677</v>
      </c>
      <c r="E355" s="2">
        <v>1961</v>
      </c>
      <c r="F355" s="18">
        <v>4.7303240740740743E-2</v>
      </c>
      <c r="G355" s="8" t="s">
        <v>11</v>
      </c>
      <c r="H355" s="7">
        <v>29</v>
      </c>
      <c r="I355" s="7">
        <v>600</v>
      </c>
      <c r="J355" s="22">
        <f t="shared" si="5"/>
        <v>4.7303240740740743E-3</v>
      </c>
    </row>
    <row r="356" spans="1:11">
      <c r="A356" s="7">
        <v>353</v>
      </c>
      <c r="B356" s="1" t="s">
        <v>1132</v>
      </c>
      <c r="C356" s="1" t="s">
        <v>1133</v>
      </c>
      <c r="E356" s="2">
        <v>1969</v>
      </c>
      <c r="F356" s="18">
        <v>4.7372685185185191E-2</v>
      </c>
      <c r="G356" s="8" t="s">
        <v>12</v>
      </c>
      <c r="H356" s="7">
        <v>18</v>
      </c>
      <c r="I356" s="7">
        <v>214</v>
      </c>
      <c r="J356" s="22">
        <f t="shared" si="5"/>
        <v>4.7372685185185191E-3</v>
      </c>
    </row>
    <row r="357" spans="1:11">
      <c r="A357" s="7">
        <v>354</v>
      </c>
      <c r="B357" s="1" t="s">
        <v>1134</v>
      </c>
      <c r="C357" s="1" t="s">
        <v>410</v>
      </c>
      <c r="E357" s="2">
        <v>1962</v>
      </c>
      <c r="F357" s="18">
        <v>4.760416666666667E-2</v>
      </c>
      <c r="G357" s="8" t="s">
        <v>499</v>
      </c>
      <c r="H357" s="7">
        <v>18</v>
      </c>
      <c r="I357" s="7">
        <v>536</v>
      </c>
      <c r="J357" s="22">
        <f t="shared" si="5"/>
        <v>4.7604166666666671E-3</v>
      </c>
    </row>
    <row r="358" spans="1:11">
      <c r="A358" s="7">
        <v>355</v>
      </c>
      <c r="B358" s="1" t="s">
        <v>1135</v>
      </c>
      <c r="C358" s="1" t="s">
        <v>606</v>
      </c>
      <c r="E358" s="2">
        <v>1947</v>
      </c>
      <c r="F358" s="18">
        <v>4.7789351851851847E-2</v>
      </c>
      <c r="G358" s="8" t="s">
        <v>476</v>
      </c>
      <c r="H358" s="7">
        <v>12</v>
      </c>
      <c r="I358" s="7">
        <v>386</v>
      </c>
      <c r="J358" s="22">
        <f t="shared" si="5"/>
        <v>4.7789351851851847E-3</v>
      </c>
    </row>
    <row r="359" spans="1:11">
      <c r="A359" s="7">
        <v>356</v>
      </c>
      <c r="B359" s="1" t="s">
        <v>1136</v>
      </c>
      <c r="C359" s="1" t="s">
        <v>1137</v>
      </c>
      <c r="E359" s="2">
        <v>1957</v>
      </c>
      <c r="F359" s="18">
        <v>4.8321759259259266E-2</v>
      </c>
      <c r="G359" s="8" t="s">
        <v>587</v>
      </c>
      <c r="H359" s="7">
        <v>7</v>
      </c>
      <c r="I359" s="7">
        <v>577</v>
      </c>
      <c r="J359" s="22">
        <f t="shared" si="5"/>
        <v>4.8321759259259264E-3</v>
      </c>
    </row>
    <row r="360" spans="1:11">
      <c r="A360" s="7">
        <v>357</v>
      </c>
      <c r="B360" s="1" t="s">
        <v>1138</v>
      </c>
      <c r="C360" s="1" t="s">
        <v>410</v>
      </c>
      <c r="E360" s="2">
        <v>1959</v>
      </c>
      <c r="F360" s="18">
        <v>4.8344907407407406E-2</v>
      </c>
      <c r="G360" s="8" t="s">
        <v>11</v>
      </c>
      <c r="H360" s="7">
        <v>30</v>
      </c>
      <c r="I360" s="7">
        <v>557</v>
      </c>
      <c r="J360" s="22">
        <f t="shared" si="5"/>
        <v>4.8344907407407408E-3</v>
      </c>
    </row>
    <row r="361" spans="1:11">
      <c r="A361" s="7">
        <v>358</v>
      </c>
      <c r="B361" s="1" t="s">
        <v>1139</v>
      </c>
      <c r="C361" s="1" t="s">
        <v>1140</v>
      </c>
      <c r="E361" s="2">
        <v>1941</v>
      </c>
      <c r="F361" s="18">
        <v>4.8437500000000001E-2</v>
      </c>
      <c r="G361" s="8" t="s">
        <v>623</v>
      </c>
      <c r="H361" s="7">
        <v>6</v>
      </c>
      <c r="I361" s="7">
        <v>576</v>
      </c>
      <c r="J361" s="22">
        <f t="shared" si="5"/>
        <v>4.84375E-3</v>
      </c>
    </row>
    <row r="362" spans="1:11">
      <c r="A362" s="7">
        <v>359</v>
      </c>
      <c r="B362" s="1" t="s">
        <v>1141</v>
      </c>
      <c r="C362" s="1" t="s">
        <v>356</v>
      </c>
      <c r="E362" s="2">
        <v>1947</v>
      </c>
      <c r="F362" s="18">
        <v>4.9016203703703708E-2</v>
      </c>
      <c r="G362" s="8" t="s">
        <v>476</v>
      </c>
      <c r="H362" s="7">
        <v>13</v>
      </c>
      <c r="I362" s="7">
        <v>558</v>
      </c>
      <c r="J362" s="22">
        <f t="shared" si="5"/>
        <v>4.9016203703703704E-3</v>
      </c>
    </row>
    <row r="363" spans="1:11">
      <c r="A363" s="7">
        <v>360</v>
      </c>
      <c r="B363" s="1" t="s">
        <v>1142</v>
      </c>
      <c r="C363" s="1" t="s">
        <v>439</v>
      </c>
      <c r="E363" s="2">
        <v>1945</v>
      </c>
      <c r="F363" s="18">
        <v>4.9780092592592591E-2</v>
      </c>
      <c r="G363" s="8" t="s">
        <v>572</v>
      </c>
      <c r="H363" s="7">
        <v>6</v>
      </c>
      <c r="I363" s="7">
        <v>568</v>
      </c>
      <c r="J363" s="22">
        <f t="shared" si="5"/>
        <v>4.9780092592592593E-3</v>
      </c>
    </row>
    <row r="364" spans="1:11">
      <c r="A364" s="7">
        <v>361</v>
      </c>
      <c r="B364" s="1" t="s">
        <v>1143</v>
      </c>
      <c r="C364" s="1" t="s">
        <v>606</v>
      </c>
      <c r="E364" s="2">
        <v>1957</v>
      </c>
      <c r="F364" s="18">
        <v>5.0231481481481481E-2</v>
      </c>
      <c r="G364" s="8" t="s">
        <v>587</v>
      </c>
      <c r="H364" s="7">
        <v>8</v>
      </c>
      <c r="I364" s="7">
        <v>387</v>
      </c>
      <c r="J364" s="22">
        <f t="shared" si="5"/>
        <v>5.0231481481481481E-3</v>
      </c>
    </row>
    <row r="365" spans="1:11">
      <c r="A365" s="7">
        <v>362</v>
      </c>
      <c r="B365" s="1" t="s">
        <v>1144</v>
      </c>
      <c r="C365" s="1" t="s">
        <v>439</v>
      </c>
      <c r="E365" s="2">
        <v>1948</v>
      </c>
      <c r="F365" s="18">
        <v>5.1168981481481489E-2</v>
      </c>
      <c r="G365" s="8" t="s">
        <v>626</v>
      </c>
      <c r="H365" s="7">
        <v>5</v>
      </c>
      <c r="I365" s="7">
        <v>569</v>
      </c>
      <c r="J365" s="22">
        <f t="shared" si="5"/>
        <v>5.1168981481481491E-3</v>
      </c>
    </row>
    <row r="366" spans="1:11">
      <c r="A366" s="7">
        <v>363</v>
      </c>
      <c r="B366" s="1" t="s">
        <v>1145</v>
      </c>
      <c r="C366" s="1" t="s">
        <v>710</v>
      </c>
      <c r="E366" s="2">
        <v>1952</v>
      </c>
      <c r="F366" s="18">
        <v>5.2060185185185182E-2</v>
      </c>
      <c r="G366" s="8" t="s">
        <v>884</v>
      </c>
      <c r="H366" s="7">
        <v>8</v>
      </c>
      <c r="I366" s="7">
        <v>573</v>
      </c>
      <c r="J366" s="22">
        <f t="shared" si="5"/>
        <v>5.2060185185185178E-3</v>
      </c>
    </row>
    <row r="367" spans="1:11">
      <c r="A367" s="7">
        <v>364</v>
      </c>
      <c r="B367" s="1" t="s">
        <v>1146</v>
      </c>
      <c r="C367" s="1" t="s">
        <v>903</v>
      </c>
      <c r="E367" s="2">
        <v>1944</v>
      </c>
      <c r="F367" s="18">
        <v>5.28587962962963E-2</v>
      </c>
      <c r="G367" s="8" t="s">
        <v>1147</v>
      </c>
      <c r="H367" s="7">
        <v>1</v>
      </c>
      <c r="I367" s="7">
        <v>550</v>
      </c>
      <c r="J367" s="22">
        <f t="shared" si="5"/>
        <v>5.28587962962963E-3</v>
      </c>
    </row>
    <row r="368" spans="1:11">
      <c r="A368" s="7">
        <v>365</v>
      </c>
      <c r="B368" s="1" t="s">
        <v>1148</v>
      </c>
      <c r="C368" s="1" t="s">
        <v>679</v>
      </c>
      <c r="E368" s="2">
        <v>1946</v>
      </c>
      <c r="F368" s="18">
        <v>5.7037037037037032E-2</v>
      </c>
      <c r="G368" s="8" t="s">
        <v>1147</v>
      </c>
      <c r="H368" s="7">
        <v>2</v>
      </c>
      <c r="I368" s="7">
        <v>575</v>
      </c>
      <c r="J368" s="22">
        <f t="shared" si="5"/>
        <v>5.703703703703703E-3</v>
      </c>
    </row>
    <row r="369" spans="1:10">
      <c r="A369" s="7">
        <v>366</v>
      </c>
      <c r="B369" s="1" t="s">
        <v>1149</v>
      </c>
      <c r="C369" s="1" t="s">
        <v>1150</v>
      </c>
      <c r="E369" s="2">
        <v>1942</v>
      </c>
      <c r="F369" s="18">
        <v>6.4976851851851855E-2</v>
      </c>
      <c r="G369" s="8" t="s">
        <v>572</v>
      </c>
      <c r="H369" s="7">
        <v>7</v>
      </c>
      <c r="I369" s="7">
        <v>489</v>
      </c>
      <c r="J369" s="22">
        <f t="shared" si="5"/>
        <v>6.4976851851851853E-3</v>
      </c>
    </row>
    <row r="370" spans="1:10">
      <c r="A370" s="7">
        <v>367</v>
      </c>
      <c r="B370" s="1" t="s">
        <v>1151</v>
      </c>
      <c r="C370" s="1" t="s">
        <v>1152</v>
      </c>
      <c r="E370" s="2">
        <v>1935</v>
      </c>
      <c r="F370" s="18">
        <v>6.8495370370370359E-2</v>
      </c>
      <c r="G370" s="8" t="s">
        <v>1153</v>
      </c>
      <c r="H370" s="7">
        <v>1</v>
      </c>
      <c r="I370" s="7">
        <v>193</v>
      </c>
      <c r="J370" s="22">
        <f t="shared" si="5"/>
        <v>6.8495370370370359E-3</v>
      </c>
    </row>
    <row r="371" spans="1:10">
      <c r="A371" s="7">
        <v>368</v>
      </c>
      <c r="B371" s="1" t="s">
        <v>1154</v>
      </c>
      <c r="C371" s="1" t="s">
        <v>1155</v>
      </c>
      <c r="E371" s="2">
        <v>1942</v>
      </c>
      <c r="F371" s="18">
        <v>6.9004629629629624E-2</v>
      </c>
      <c r="G371" s="8" t="s">
        <v>572</v>
      </c>
      <c r="H371" s="7">
        <v>8</v>
      </c>
      <c r="I371" s="7">
        <v>185</v>
      </c>
      <c r="J371" s="22">
        <f t="shared" si="5"/>
        <v>6.9004629629629624E-3</v>
      </c>
    </row>
  </sheetData>
  <autoFilter ref="A3:K371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8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s="6" customFormat="1">
      <c r="A1" s="6" t="str">
        <f>'21,1_km'!A1</f>
        <v>43. Rheinzaberner Osterlauf</v>
      </c>
      <c r="B1" s="25"/>
      <c r="C1" s="26" t="str">
        <f>'21,1_km'!C1:D1</f>
        <v>TV Rheinzabern</v>
      </c>
      <c r="D1" s="26"/>
      <c r="E1" s="9">
        <v>1</v>
      </c>
      <c r="F1" s="26" t="s">
        <v>1203</v>
      </c>
      <c r="G1" s="26"/>
      <c r="I1" s="27">
        <f>'21,1_km'!I1:I1</f>
        <v>42455</v>
      </c>
      <c r="J1" s="27"/>
    </row>
    <row r="2" spans="1:10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>
      <c r="A3" s="13"/>
      <c r="B3" s="14">
        <f>SUBTOTAL(3,B4:B1004)</f>
        <v>35</v>
      </c>
      <c r="C3" s="15"/>
      <c r="D3" s="16"/>
      <c r="E3" s="16"/>
      <c r="F3" s="20"/>
      <c r="G3" s="16"/>
      <c r="H3" s="16"/>
      <c r="I3" s="16"/>
      <c r="J3" s="17"/>
    </row>
    <row r="4" spans="1:10">
      <c r="A4" s="7">
        <v>1</v>
      </c>
      <c r="B4" s="1" t="s">
        <v>1157</v>
      </c>
      <c r="C4" s="1" t="s">
        <v>334</v>
      </c>
      <c r="E4" s="2">
        <v>2004</v>
      </c>
      <c r="F4" s="21">
        <v>2.488425925925926E-3</v>
      </c>
      <c r="G4" s="8" t="s">
        <v>865</v>
      </c>
      <c r="H4" s="7">
        <v>1</v>
      </c>
      <c r="I4" s="7">
        <v>602</v>
      </c>
      <c r="J4" s="22">
        <f>F4/$E$1</f>
        <v>2.488425925925926E-3</v>
      </c>
    </row>
    <row r="5" spans="1:10">
      <c r="A5" s="7">
        <v>2</v>
      </c>
      <c r="B5" s="1" t="s">
        <v>1158</v>
      </c>
      <c r="C5" s="1" t="s">
        <v>938</v>
      </c>
      <c r="E5" s="2">
        <v>2002</v>
      </c>
      <c r="F5" s="21">
        <v>2.5000000000000001E-3</v>
      </c>
      <c r="G5" s="8" t="s">
        <v>869</v>
      </c>
      <c r="H5" s="7">
        <v>1</v>
      </c>
      <c r="I5" s="7">
        <v>628</v>
      </c>
      <c r="J5" s="22">
        <f t="shared" ref="J5:J38" si="0">F5/$E$1</f>
        <v>2.5000000000000001E-3</v>
      </c>
    </row>
    <row r="6" spans="1:10">
      <c r="A6" s="7">
        <v>3</v>
      </c>
      <c r="B6" s="1" t="s">
        <v>1159</v>
      </c>
      <c r="C6" s="1" t="s">
        <v>1160</v>
      </c>
      <c r="E6" s="2">
        <v>2005</v>
      </c>
      <c r="F6" s="21">
        <v>2.5462962962962961E-3</v>
      </c>
      <c r="G6" s="8" t="s">
        <v>865</v>
      </c>
      <c r="H6" s="7">
        <v>2</v>
      </c>
      <c r="I6" s="7">
        <v>615</v>
      </c>
      <c r="J6" s="22">
        <f t="shared" si="0"/>
        <v>2.5462962962962961E-3</v>
      </c>
    </row>
    <row r="7" spans="1:10">
      <c r="A7" s="7">
        <v>4</v>
      </c>
      <c r="B7" s="1" t="s">
        <v>1161</v>
      </c>
      <c r="C7" s="1" t="s">
        <v>1160</v>
      </c>
      <c r="E7" s="2">
        <v>2005</v>
      </c>
      <c r="F7" s="21">
        <v>2.5578703703703705E-3</v>
      </c>
      <c r="G7" s="8" t="s">
        <v>865</v>
      </c>
      <c r="H7" s="7">
        <v>3</v>
      </c>
      <c r="I7" s="7">
        <v>616</v>
      </c>
      <c r="J7" s="22">
        <f t="shared" si="0"/>
        <v>2.5578703703703705E-3</v>
      </c>
    </row>
    <row r="8" spans="1:10">
      <c r="A8" s="7">
        <v>5</v>
      </c>
      <c r="B8" s="1" t="s">
        <v>1162</v>
      </c>
      <c r="C8" s="1" t="s">
        <v>1163</v>
      </c>
      <c r="E8" s="2">
        <v>2004</v>
      </c>
      <c r="F8" s="21">
        <v>2.5694444444444445E-3</v>
      </c>
      <c r="G8" s="8" t="s">
        <v>869</v>
      </c>
      <c r="H8" s="7">
        <v>2</v>
      </c>
      <c r="I8" s="7">
        <v>620</v>
      </c>
      <c r="J8" s="22">
        <f t="shared" si="0"/>
        <v>2.5694444444444445E-3</v>
      </c>
    </row>
    <row r="9" spans="1:10">
      <c r="A9" s="7">
        <v>6</v>
      </c>
      <c r="B9" s="1" t="s">
        <v>1164</v>
      </c>
      <c r="C9" s="1" t="s">
        <v>334</v>
      </c>
      <c r="E9" s="2">
        <v>2003</v>
      </c>
      <c r="F9" s="21">
        <v>2.627314814814815E-3</v>
      </c>
      <c r="G9" s="8" t="s">
        <v>865</v>
      </c>
      <c r="H9" s="7">
        <v>4</v>
      </c>
      <c r="I9" s="7">
        <v>611</v>
      </c>
      <c r="J9" s="22">
        <f t="shared" si="0"/>
        <v>2.627314814814815E-3</v>
      </c>
    </row>
    <row r="10" spans="1:10">
      <c r="A10" s="7">
        <v>7</v>
      </c>
      <c r="B10" s="1" t="s">
        <v>1165</v>
      </c>
      <c r="C10" s="1" t="s">
        <v>938</v>
      </c>
      <c r="E10" s="2">
        <v>2004</v>
      </c>
      <c r="F10" s="21">
        <v>2.7083333333333334E-3</v>
      </c>
      <c r="G10" s="8" t="s">
        <v>865</v>
      </c>
      <c r="H10" s="7">
        <v>5</v>
      </c>
      <c r="I10" s="7">
        <v>629</v>
      </c>
      <c r="J10" s="22">
        <f t="shared" si="0"/>
        <v>2.7083333333333334E-3</v>
      </c>
    </row>
    <row r="11" spans="1:10">
      <c r="A11" s="7">
        <v>8</v>
      </c>
      <c r="B11" s="1" t="s">
        <v>1166</v>
      </c>
      <c r="C11" s="1" t="s">
        <v>334</v>
      </c>
      <c r="E11" s="2">
        <v>2007</v>
      </c>
      <c r="F11" s="21">
        <v>2.7546296296296294E-3</v>
      </c>
      <c r="G11" s="8" t="s">
        <v>869</v>
      </c>
      <c r="H11" s="7">
        <v>3</v>
      </c>
      <c r="I11" s="7">
        <v>635</v>
      </c>
      <c r="J11" s="22">
        <f t="shared" si="0"/>
        <v>2.7546296296296294E-3</v>
      </c>
    </row>
    <row r="12" spans="1:10">
      <c r="A12" s="7">
        <v>9</v>
      </c>
      <c r="B12" s="1" t="s">
        <v>1167</v>
      </c>
      <c r="C12" s="1" t="s">
        <v>1168</v>
      </c>
      <c r="E12" s="2">
        <v>2004</v>
      </c>
      <c r="F12" s="21">
        <v>2.7662037037037034E-3</v>
      </c>
      <c r="G12" s="8" t="s">
        <v>869</v>
      </c>
      <c r="H12" s="7">
        <v>4</v>
      </c>
      <c r="I12" s="7">
        <v>627</v>
      </c>
      <c r="J12" s="22">
        <f t="shared" si="0"/>
        <v>2.7662037037037034E-3</v>
      </c>
    </row>
    <row r="13" spans="1:10">
      <c r="A13" s="7">
        <v>10</v>
      </c>
      <c r="B13" s="1" t="s">
        <v>1169</v>
      </c>
      <c r="C13" s="1" t="s">
        <v>1170</v>
      </c>
      <c r="E13" s="2">
        <v>2004</v>
      </c>
      <c r="F13" s="21">
        <v>2.8472222222222219E-3</v>
      </c>
      <c r="G13" s="8" t="s">
        <v>869</v>
      </c>
      <c r="H13" s="7">
        <v>5</v>
      </c>
      <c r="I13" s="7">
        <v>636</v>
      </c>
      <c r="J13" s="22">
        <f t="shared" si="0"/>
        <v>2.8472222222222219E-3</v>
      </c>
    </row>
    <row r="14" spans="1:10">
      <c r="A14" s="7">
        <v>11</v>
      </c>
      <c r="B14" s="1" t="s">
        <v>1171</v>
      </c>
      <c r="C14" s="1" t="s">
        <v>1172</v>
      </c>
      <c r="E14" s="2">
        <v>2006</v>
      </c>
      <c r="F14" s="21">
        <v>2.8587962962962963E-3</v>
      </c>
      <c r="G14" s="8" t="s">
        <v>865</v>
      </c>
      <c r="H14" s="7">
        <v>6</v>
      </c>
      <c r="I14" s="7">
        <v>626</v>
      </c>
      <c r="J14" s="22">
        <f t="shared" si="0"/>
        <v>2.8587962962962963E-3</v>
      </c>
    </row>
    <row r="15" spans="1:10">
      <c r="A15" s="7">
        <v>12</v>
      </c>
      <c r="B15" s="1" t="s">
        <v>1173</v>
      </c>
      <c r="C15" s="1" t="s">
        <v>334</v>
      </c>
      <c r="E15" s="2">
        <v>2002</v>
      </c>
      <c r="F15" s="21">
        <v>2.8819444444444444E-3</v>
      </c>
      <c r="G15" s="8" t="s">
        <v>869</v>
      </c>
      <c r="H15" s="7">
        <v>6</v>
      </c>
      <c r="I15" s="7">
        <v>634</v>
      </c>
      <c r="J15" s="22">
        <f t="shared" si="0"/>
        <v>2.8819444444444444E-3</v>
      </c>
    </row>
    <row r="16" spans="1:10">
      <c r="A16" s="7">
        <v>13</v>
      </c>
      <c r="B16" s="1" t="s">
        <v>1174</v>
      </c>
      <c r="C16" s="1" t="s">
        <v>334</v>
      </c>
      <c r="E16" s="2">
        <v>2003</v>
      </c>
      <c r="F16" s="21">
        <v>2.9166666666666668E-3</v>
      </c>
      <c r="G16" s="8" t="s">
        <v>869</v>
      </c>
      <c r="H16" s="7">
        <v>7</v>
      </c>
      <c r="I16" s="7">
        <v>604</v>
      </c>
      <c r="J16" s="22">
        <f t="shared" si="0"/>
        <v>2.9166666666666668E-3</v>
      </c>
    </row>
    <row r="17" spans="1:10">
      <c r="A17" s="7">
        <v>14</v>
      </c>
      <c r="B17" s="1" t="s">
        <v>1175</v>
      </c>
      <c r="C17" s="1" t="s">
        <v>421</v>
      </c>
      <c r="E17" s="2">
        <v>2006</v>
      </c>
      <c r="F17" s="21">
        <v>2.9282407407407412E-3</v>
      </c>
      <c r="G17" s="8" t="s">
        <v>865</v>
      </c>
      <c r="H17" s="7">
        <v>7</v>
      </c>
      <c r="I17" s="7">
        <v>641</v>
      </c>
      <c r="J17" s="22">
        <f t="shared" si="0"/>
        <v>2.9282407407407412E-3</v>
      </c>
    </row>
    <row r="18" spans="1:10">
      <c r="A18" s="7">
        <v>15</v>
      </c>
      <c r="B18" s="1" t="s">
        <v>1176</v>
      </c>
      <c r="C18" s="1" t="s">
        <v>421</v>
      </c>
      <c r="E18" s="2">
        <v>2004</v>
      </c>
      <c r="F18" s="21">
        <v>2.9282407407407412E-3</v>
      </c>
      <c r="G18" s="8" t="s">
        <v>865</v>
      </c>
      <c r="H18" s="7">
        <v>8</v>
      </c>
      <c r="I18" s="7">
        <v>640</v>
      </c>
      <c r="J18" s="22">
        <f t="shared" si="0"/>
        <v>2.9282407407407412E-3</v>
      </c>
    </row>
    <row r="19" spans="1:10">
      <c r="A19" s="7">
        <v>16</v>
      </c>
      <c r="B19" s="1" t="s">
        <v>1177</v>
      </c>
      <c r="C19" s="1" t="s">
        <v>1178</v>
      </c>
      <c r="E19" s="2">
        <v>2009</v>
      </c>
      <c r="F19" s="21">
        <v>2.9976851851851848E-3</v>
      </c>
      <c r="G19" s="8" t="s">
        <v>865</v>
      </c>
      <c r="H19" s="7">
        <v>9</v>
      </c>
      <c r="I19" s="7">
        <v>603</v>
      </c>
      <c r="J19" s="22">
        <f t="shared" si="0"/>
        <v>2.9976851851851848E-3</v>
      </c>
    </row>
    <row r="20" spans="1:10">
      <c r="A20" s="7">
        <v>17</v>
      </c>
      <c r="B20" s="1" t="s">
        <v>1179</v>
      </c>
      <c r="C20" s="1" t="s">
        <v>1180</v>
      </c>
      <c r="E20" s="2">
        <v>2007</v>
      </c>
      <c r="F20" s="21">
        <v>3.0208333333333333E-3</v>
      </c>
      <c r="G20" s="8" t="s">
        <v>869</v>
      </c>
      <c r="H20" s="7">
        <v>8</v>
      </c>
      <c r="I20" s="7">
        <v>612</v>
      </c>
      <c r="J20" s="22">
        <f t="shared" si="0"/>
        <v>3.0208333333333333E-3</v>
      </c>
    </row>
    <row r="21" spans="1:10">
      <c r="A21" s="7">
        <v>18</v>
      </c>
      <c r="B21" s="1" t="s">
        <v>1181</v>
      </c>
      <c r="C21" s="1" t="s">
        <v>1182</v>
      </c>
      <c r="E21" s="2">
        <v>2005</v>
      </c>
      <c r="F21" s="21">
        <v>3.0208333333333333E-3</v>
      </c>
      <c r="G21" s="8" t="s">
        <v>869</v>
      </c>
      <c r="H21" s="7">
        <v>9</v>
      </c>
      <c r="I21" s="7">
        <v>624</v>
      </c>
      <c r="J21" s="22">
        <f t="shared" si="0"/>
        <v>3.0208333333333333E-3</v>
      </c>
    </row>
    <row r="22" spans="1:10">
      <c r="A22" s="7">
        <v>19</v>
      </c>
      <c r="B22" s="1" t="s">
        <v>1183</v>
      </c>
      <c r="C22" s="1" t="s">
        <v>334</v>
      </c>
      <c r="E22" s="2">
        <v>2004</v>
      </c>
      <c r="F22" s="21">
        <v>3.0902777777777782E-3</v>
      </c>
      <c r="G22" s="8" t="s">
        <v>865</v>
      </c>
      <c r="H22" s="7">
        <v>10</v>
      </c>
      <c r="I22" s="7">
        <v>606</v>
      </c>
      <c r="J22" s="22">
        <f t="shared" si="0"/>
        <v>3.0902777777777782E-3</v>
      </c>
    </row>
    <row r="23" spans="1:10">
      <c r="A23" s="7">
        <v>20</v>
      </c>
      <c r="B23" s="1" t="s">
        <v>1184</v>
      </c>
      <c r="C23" s="1" t="s">
        <v>410</v>
      </c>
      <c r="E23" s="2">
        <v>2008</v>
      </c>
      <c r="F23" s="21">
        <v>3.1018518518518522E-3</v>
      </c>
      <c r="G23" s="8" t="s">
        <v>865</v>
      </c>
      <c r="H23" s="7">
        <v>11</v>
      </c>
      <c r="I23" s="7">
        <v>625</v>
      </c>
      <c r="J23" s="22">
        <f t="shared" si="0"/>
        <v>3.1018518518518522E-3</v>
      </c>
    </row>
    <row r="24" spans="1:10">
      <c r="A24" s="7">
        <v>21</v>
      </c>
      <c r="B24" s="1" t="s">
        <v>1185</v>
      </c>
      <c r="C24" s="1" t="s">
        <v>1186</v>
      </c>
      <c r="E24" s="2">
        <v>2008</v>
      </c>
      <c r="F24" s="21">
        <v>3.1365740740740742E-3</v>
      </c>
      <c r="G24" s="8" t="s">
        <v>869</v>
      </c>
      <c r="H24" s="7">
        <v>10</v>
      </c>
      <c r="I24" s="7">
        <v>613</v>
      </c>
      <c r="J24" s="22">
        <f t="shared" si="0"/>
        <v>3.1365740740740742E-3</v>
      </c>
    </row>
    <row r="25" spans="1:10">
      <c r="A25" s="7">
        <v>22</v>
      </c>
      <c r="B25" s="1" t="s">
        <v>1187</v>
      </c>
      <c r="C25" s="1" t="s">
        <v>1186</v>
      </c>
      <c r="E25" s="2">
        <v>2008</v>
      </c>
      <c r="F25" s="21">
        <v>3.1365740740740742E-3</v>
      </c>
      <c r="G25" s="8" t="s">
        <v>869</v>
      </c>
      <c r="H25" s="7">
        <v>11</v>
      </c>
      <c r="I25" s="7">
        <v>619</v>
      </c>
      <c r="J25" s="22">
        <f t="shared" si="0"/>
        <v>3.1365740740740742E-3</v>
      </c>
    </row>
    <row r="26" spans="1:10">
      <c r="A26" s="7">
        <v>23</v>
      </c>
      <c r="B26" s="1" t="s">
        <v>1188</v>
      </c>
      <c r="C26" s="1" t="s">
        <v>1189</v>
      </c>
      <c r="E26" s="2">
        <v>2009</v>
      </c>
      <c r="F26" s="21">
        <v>3.2523148148148151E-3</v>
      </c>
      <c r="G26" s="8" t="s">
        <v>865</v>
      </c>
      <c r="H26" s="7">
        <v>12</v>
      </c>
      <c r="I26" s="7">
        <v>631</v>
      </c>
      <c r="J26" s="22">
        <f t="shared" si="0"/>
        <v>3.2523148148148151E-3</v>
      </c>
    </row>
    <row r="27" spans="1:10">
      <c r="A27" s="7">
        <v>24</v>
      </c>
      <c r="B27" s="1" t="s">
        <v>1190</v>
      </c>
      <c r="C27" s="1" t="s">
        <v>845</v>
      </c>
      <c r="E27" s="2">
        <v>2007</v>
      </c>
      <c r="F27" s="21">
        <v>3.2754629629629631E-3</v>
      </c>
      <c r="G27" s="8" t="s">
        <v>865</v>
      </c>
      <c r="H27" s="7">
        <v>13</v>
      </c>
      <c r="I27" s="7">
        <v>618</v>
      </c>
      <c r="J27" s="22">
        <f t="shared" si="0"/>
        <v>3.2754629629629631E-3</v>
      </c>
    </row>
    <row r="28" spans="1:10">
      <c r="A28" s="7">
        <v>25</v>
      </c>
      <c r="B28" s="1" t="s">
        <v>1191</v>
      </c>
      <c r="C28" s="1" t="s">
        <v>334</v>
      </c>
      <c r="E28" s="2">
        <v>2008</v>
      </c>
      <c r="F28" s="21">
        <v>3.3101851851851851E-3</v>
      </c>
      <c r="G28" s="8" t="s">
        <v>865</v>
      </c>
      <c r="H28" s="7">
        <v>14</v>
      </c>
      <c r="I28" s="7">
        <v>630</v>
      </c>
      <c r="J28" s="22">
        <f t="shared" si="0"/>
        <v>3.3101851851851851E-3</v>
      </c>
    </row>
    <row r="29" spans="1:10">
      <c r="A29" s="7">
        <v>26</v>
      </c>
      <c r="B29" s="1" t="s">
        <v>1192</v>
      </c>
      <c r="C29" s="1" t="s">
        <v>348</v>
      </c>
      <c r="E29" s="2">
        <v>2008</v>
      </c>
      <c r="F29" s="21">
        <v>3.3680555555555551E-3</v>
      </c>
      <c r="G29" s="8" t="s">
        <v>869</v>
      </c>
      <c r="H29" s="7">
        <v>12</v>
      </c>
      <c r="I29" s="7">
        <v>621</v>
      </c>
      <c r="J29" s="22">
        <f t="shared" si="0"/>
        <v>3.3680555555555551E-3</v>
      </c>
    </row>
    <row r="30" spans="1:10">
      <c r="A30" s="7">
        <v>27</v>
      </c>
      <c r="B30" s="1" t="s">
        <v>1193</v>
      </c>
      <c r="C30" s="1" t="s">
        <v>334</v>
      </c>
      <c r="E30" s="2">
        <v>2007</v>
      </c>
      <c r="F30" s="21">
        <v>3.37962962962963E-3</v>
      </c>
      <c r="G30" s="8" t="s">
        <v>869</v>
      </c>
      <c r="H30" s="7">
        <v>13</v>
      </c>
      <c r="I30" s="7">
        <v>633</v>
      </c>
      <c r="J30" s="22">
        <f t="shared" si="0"/>
        <v>3.37962962962963E-3</v>
      </c>
    </row>
    <row r="31" spans="1:10">
      <c r="A31" s="7">
        <v>28</v>
      </c>
      <c r="B31" s="1" t="s">
        <v>1194</v>
      </c>
      <c r="C31" s="1" t="s">
        <v>1104</v>
      </c>
      <c r="E31" s="2">
        <v>2010</v>
      </c>
      <c r="F31" s="21">
        <v>3.425925925925926E-3</v>
      </c>
      <c r="G31" s="8" t="s">
        <v>869</v>
      </c>
      <c r="H31" s="7">
        <v>14</v>
      </c>
      <c r="I31" s="7">
        <v>637</v>
      </c>
      <c r="J31" s="22">
        <f t="shared" si="0"/>
        <v>3.425925925925926E-3</v>
      </c>
    </row>
    <row r="32" spans="1:10">
      <c r="A32" s="7">
        <v>29</v>
      </c>
      <c r="B32" s="1" t="s">
        <v>1195</v>
      </c>
      <c r="C32" s="1" t="s">
        <v>334</v>
      </c>
      <c r="E32" s="2">
        <v>2005</v>
      </c>
      <c r="F32" s="21">
        <v>3.5532407407407405E-3</v>
      </c>
      <c r="G32" s="8" t="s">
        <v>869</v>
      </c>
      <c r="H32" s="7">
        <v>15</v>
      </c>
      <c r="I32" s="7">
        <v>614</v>
      </c>
      <c r="J32" s="22">
        <f t="shared" si="0"/>
        <v>3.5532407407407405E-3</v>
      </c>
    </row>
    <row r="33" spans="1:10">
      <c r="A33" s="7">
        <v>30</v>
      </c>
      <c r="B33" s="1" t="s">
        <v>1196</v>
      </c>
      <c r="C33" s="1" t="s">
        <v>334</v>
      </c>
      <c r="E33" s="2">
        <v>2008</v>
      </c>
      <c r="F33" s="21">
        <v>3.5648148148148154E-3</v>
      </c>
      <c r="G33" s="8" t="s">
        <v>869</v>
      </c>
      <c r="H33" s="7">
        <v>16</v>
      </c>
      <c r="I33" s="7">
        <v>605</v>
      </c>
      <c r="J33" s="22">
        <f t="shared" si="0"/>
        <v>3.5648148148148154E-3</v>
      </c>
    </row>
    <row r="34" spans="1:10">
      <c r="A34" s="7">
        <v>31</v>
      </c>
      <c r="B34" s="1" t="s">
        <v>1197</v>
      </c>
      <c r="C34" s="1" t="s">
        <v>348</v>
      </c>
      <c r="E34" s="2">
        <v>2009</v>
      </c>
      <c r="F34" s="21">
        <v>3.6226851851851854E-3</v>
      </c>
      <c r="G34" s="8" t="s">
        <v>869</v>
      </c>
      <c r="H34" s="7">
        <v>17</v>
      </c>
      <c r="I34" s="7">
        <v>622</v>
      </c>
      <c r="J34" s="22">
        <f t="shared" si="0"/>
        <v>3.6226851851851854E-3</v>
      </c>
    </row>
    <row r="35" spans="1:10">
      <c r="A35" s="7">
        <v>32</v>
      </c>
      <c r="B35" s="1" t="s">
        <v>1198</v>
      </c>
      <c r="C35" s="1" t="s">
        <v>334</v>
      </c>
      <c r="E35" s="2">
        <v>2005</v>
      </c>
      <c r="F35" s="21">
        <v>3.6921296296296298E-3</v>
      </c>
      <c r="G35" s="8" t="s">
        <v>865</v>
      </c>
      <c r="H35" s="7">
        <v>15</v>
      </c>
      <c r="I35" s="7">
        <v>623</v>
      </c>
      <c r="J35" s="22">
        <f t="shared" si="0"/>
        <v>3.6921296296296298E-3</v>
      </c>
    </row>
    <row r="36" spans="1:10">
      <c r="A36" s="7">
        <v>33</v>
      </c>
      <c r="B36" s="1" t="s">
        <v>1199</v>
      </c>
      <c r="C36" s="1" t="s">
        <v>452</v>
      </c>
      <c r="E36" s="2">
        <v>2010</v>
      </c>
      <c r="F36" s="21">
        <v>3.7384259259259263E-3</v>
      </c>
      <c r="G36" s="8" t="s">
        <v>865</v>
      </c>
      <c r="H36" s="7">
        <v>16</v>
      </c>
      <c r="I36" s="7">
        <v>638</v>
      </c>
      <c r="J36" s="22">
        <f t="shared" si="0"/>
        <v>3.7384259259259263E-3</v>
      </c>
    </row>
    <row r="37" spans="1:10">
      <c r="A37" s="7">
        <v>34</v>
      </c>
      <c r="B37" s="1" t="s">
        <v>1200</v>
      </c>
      <c r="C37" s="1" t="s">
        <v>1201</v>
      </c>
      <c r="E37" s="2">
        <v>2010</v>
      </c>
      <c r="F37" s="21">
        <v>3.7962962962962963E-3</v>
      </c>
      <c r="G37" s="8" t="s">
        <v>865</v>
      </c>
      <c r="H37" s="7">
        <v>17</v>
      </c>
      <c r="I37" s="7">
        <v>617</v>
      </c>
      <c r="J37" s="22">
        <f t="shared" si="0"/>
        <v>3.7962962962962963E-3</v>
      </c>
    </row>
    <row r="38" spans="1:10">
      <c r="A38" s="7">
        <v>35</v>
      </c>
      <c r="B38" s="1" t="s">
        <v>1202</v>
      </c>
      <c r="C38" s="1" t="s">
        <v>334</v>
      </c>
      <c r="E38" s="2">
        <v>2009</v>
      </c>
      <c r="F38" s="21">
        <v>3.8657407407407408E-3</v>
      </c>
      <c r="G38" s="8" t="s">
        <v>865</v>
      </c>
      <c r="H38" s="7">
        <v>18</v>
      </c>
      <c r="I38" s="7">
        <v>639</v>
      </c>
      <c r="J38" s="22">
        <f t="shared" si="0"/>
        <v>3.8657407407407408E-3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A40"/>
  <sheetViews>
    <sheetView workbookViewId="0"/>
  </sheetViews>
  <sheetFormatPr baseColWidth="10" defaultRowHeight="11.25"/>
  <cols>
    <col min="1" max="1" width="96.28515625" style="29" bestFit="1" customWidth="1"/>
    <col min="2" max="256" width="11.42578125" style="29"/>
    <col min="257" max="257" width="96.28515625" style="29" bestFit="1" customWidth="1"/>
    <col min="258" max="512" width="11.42578125" style="29"/>
    <col min="513" max="513" width="96.28515625" style="29" bestFit="1" customWidth="1"/>
    <col min="514" max="768" width="11.42578125" style="29"/>
    <col min="769" max="769" width="96.28515625" style="29" bestFit="1" customWidth="1"/>
    <col min="770" max="1024" width="11.42578125" style="29"/>
    <col min="1025" max="1025" width="96.28515625" style="29" bestFit="1" customWidth="1"/>
    <col min="1026" max="1280" width="11.42578125" style="29"/>
    <col min="1281" max="1281" width="96.28515625" style="29" bestFit="1" customWidth="1"/>
    <col min="1282" max="1536" width="11.42578125" style="29"/>
    <col min="1537" max="1537" width="96.28515625" style="29" bestFit="1" customWidth="1"/>
    <col min="1538" max="1792" width="11.42578125" style="29"/>
    <col min="1793" max="1793" width="96.28515625" style="29" bestFit="1" customWidth="1"/>
    <col min="1794" max="2048" width="11.42578125" style="29"/>
    <col min="2049" max="2049" width="96.28515625" style="29" bestFit="1" customWidth="1"/>
    <col min="2050" max="2304" width="11.42578125" style="29"/>
    <col min="2305" max="2305" width="96.28515625" style="29" bestFit="1" customWidth="1"/>
    <col min="2306" max="2560" width="11.42578125" style="29"/>
    <col min="2561" max="2561" width="96.28515625" style="29" bestFit="1" customWidth="1"/>
    <col min="2562" max="2816" width="11.42578125" style="29"/>
    <col min="2817" max="2817" width="96.28515625" style="29" bestFit="1" customWidth="1"/>
    <col min="2818" max="3072" width="11.42578125" style="29"/>
    <col min="3073" max="3073" width="96.28515625" style="29" bestFit="1" customWidth="1"/>
    <col min="3074" max="3328" width="11.42578125" style="29"/>
    <col min="3329" max="3329" width="96.28515625" style="29" bestFit="1" customWidth="1"/>
    <col min="3330" max="3584" width="11.42578125" style="29"/>
    <col min="3585" max="3585" width="96.28515625" style="29" bestFit="1" customWidth="1"/>
    <col min="3586" max="3840" width="11.42578125" style="29"/>
    <col min="3841" max="3841" width="96.28515625" style="29" bestFit="1" customWidth="1"/>
    <col min="3842" max="4096" width="11.42578125" style="29"/>
    <col min="4097" max="4097" width="96.28515625" style="29" bestFit="1" customWidth="1"/>
    <col min="4098" max="4352" width="11.42578125" style="29"/>
    <col min="4353" max="4353" width="96.28515625" style="29" bestFit="1" customWidth="1"/>
    <col min="4354" max="4608" width="11.42578125" style="29"/>
    <col min="4609" max="4609" width="96.28515625" style="29" bestFit="1" customWidth="1"/>
    <col min="4610" max="4864" width="11.42578125" style="29"/>
    <col min="4865" max="4865" width="96.28515625" style="29" bestFit="1" customWidth="1"/>
    <col min="4866" max="5120" width="11.42578125" style="29"/>
    <col min="5121" max="5121" width="96.28515625" style="29" bestFit="1" customWidth="1"/>
    <col min="5122" max="5376" width="11.42578125" style="29"/>
    <col min="5377" max="5377" width="96.28515625" style="29" bestFit="1" customWidth="1"/>
    <col min="5378" max="5632" width="11.42578125" style="29"/>
    <col min="5633" max="5633" width="96.28515625" style="29" bestFit="1" customWidth="1"/>
    <col min="5634" max="5888" width="11.42578125" style="29"/>
    <col min="5889" max="5889" width="96.28515625" style="29" bestFit="1" customWidth="1"/>
    <col min="5890" max="6144" width="11.42578125" style="29"/>
    <col min="6145" max="6145" width="96.28515625" style="29" bestFit="1" customWidth="1"/>
    <col min="6146" max="6400" width="11.42578125" style="29"/>
    <col min="6401" max="6401" width="96.28515625" style="29" bestFit="1" customWidth="1"/>
    <col min="6402" max="6656" width="11.42578125" style="29"/>
    <col min="6657" max="6657" width="96.28515625" style="29" bestFit="1" customWidth="1"/>
    <col min="6658" max="6912" width="11.42578125" style="29"/>
    <col min="6913" max="6913" width="96.28515625" style="29" bestFit="1" customWidth="1"/>
    <col min="6914" max="7168" width="11.42578125" style="29"/>
    <col min="7169" max="7169" width="96.28515625" style="29" bestFit="1" customWidth="1"/>
    <col min="7170" max="7424" width="11.42578125" style="29"/>
    <col min="7425" max="7425" width="96.28515625" style="29" bestFit="1" customWidth="1"/>
    <col min="7426" max="7680" width="11.42578125" style="29"/>
    <col min="7681" max="7681" width="96.28515625" style="29" bestFit="1" customWidth="1"/>
    <col min="7682" max="7936" width="11.42578125" style="29"/>
    <col min="7937" max="7937" width="96.28515625" style="29" bestFit="1" customWidth="1"/>
    <col min="7938" max="8192" width="11.42578125" style="29"/>
    <col min="8193" max="8193" width="96.28515625" style="29" bestFit="1" customWidth="1"/>
    <col min="8194" max="8448" width="11.42578125" style="29"/>
    <col min="8449" max="8449" width="96.28515625" style="29" bestFit="1" customWidth="1"/>
    <col min="8450" max="8704" width="11.42578125" style="29"/>
    <col min="8705" max="8705" width="96.28515625" style="29" bestFit="1" customWidth="1"/>
    <col min="8706" max="8960" width="11.42578125" style="29"/>
    <col min="8961" max="8961" width="96.28515625" style="29" bestFit="1" customWidth="1"/>
    <col min="8962" max="9216" width="11.42578125" style="29"/>
    <col min="9217" max="9217" width="96.28515625" style="29" bestFit="1" customWidth="1"/>
    <col min="9218" max="9472" width="11.42578125" style="29"/>
    <col min="9473" max="9473" width="96.28515625" style="29" bestFit="1" customWidth="1"/>
    <col min="9474" max="9728" width="11.42578125" style="29"/>
    <col min="9729" max="9729" width="96.28515625" style="29" bestFit="1" customWidth="1"/>
    <col min="9730" max="9984" width="11.42578125" style="29"/>
    <col min="9985" max="9985" width="96.28515625" style="29" bestFit="1" customWidth="1"/>
    <col min="9986" max="10240" width="11.42578125" style="29"/>
    <col min="10241" max="10241" width="96.28515625" style="29" bestFit="1" customWidth="1"/>
    <col min="10242" max="10496" width="11.42578125" style="29"/>
    <col min="10497" max="10497" width="96.28515625" style="29" bestFit="1" customWidth="1"/>
    <col min="10498" max="10752" width="11.42578125" style="29"/>
    <col min="10753" max="10753" width="96.28515625" style="29" bestFit="1" customWidth="1"/>
    <col min="10754" max="11008" width="11.42578125" style="29"/>
    <col min="11009" max="11009" width="96.28515625" style="29" bestFit="1" customWidth="1"/>
    <col min="11010" max="11264" width="11.42578125" style="29"/>
    <col min="11265" max="11265" width="96.28515625" style="29" bestFit="1" customWidth="1"/>
    <col min="11266" max="11520" width="11.42578125" style="29"/>
    <col min="11521" max="11521" width="96.28515625" style="29" bestFit="1" customWidth="1"/>
    <col min="11522" max="11776" width="11.42578125" style="29"/>
    <col min="11777" max="11777" width="96.28515625" style="29" bestFit="1" customWidth="1"/>
    <col min="11778" max="12032" width="11.42578125" style="29"/>
    <col min="12033" max="12033" width="96.28515625" style="29" bestFit="1" customWidth="1"/>
    <col min="12034" max="12288" width="11.42578125" style="29"/>
    <col min="12289" max="12289" width="96.28515625" style="29" bestFit="1" customWidth="1"/>
    <col min="12290" max="12544" width="11.42578125" style="29"/>
    <col min="12545" max="12545" width="96.28515625" style="29" bestFit="1" customWidth="1"/>
    <col min="12546" max="12800" width="11.42578125" style="29"/>
    <col min="12801" max="12801" width="96.28515625" style="29" bestFit="1" customWidth="1"/>
    <col min="12802" max="13056" width="11.42578125" style="29"/>
    <col min="13057" max="13057" width="96.28515625" style="29" bestFit="1" customWidth="1"/>
    <col min="13058" max="13312" width="11.42578125" style="29"/>
    <col min="13313" max="13313" width="96.28515625" style="29" bestFit="1" customWidth="1"/>
    <col min="13314" max="13568" width="11.42578125" style="29"/>
    <col min="13569" max="13569" width="96.28515625" style="29" bestFit="1" customWidth="1"/>
    <col min="13570" max="13824" width="11.42578125" style="29"/>
    <col min="13825" max="13825" width="96.28515625" style="29" bestFit="1" customWidth="1"/>
    <col min="13826" max="14080" width="11.42578125" style="29"/>
    <col min="14081" max="14081" width="96.28515625" style="29" bestFit="1" customWidth="1"/>
    <col min="14082" max="14336" width="11.42578125" style="29"/>
    <col min="14337" max="14337" width="96.28515625" style="29" bestFit="1" customWidth="1"/>
    <col min="14338" max="14592" width="11.42578125" style="29"/>
    <col min="14593" max="14593" width="96.28515625" style="29" bestFit="1" customWidth="1"/>
    <col min="14594" max="14848" width="11.42578125" style="29"/>
    <col min="14849" max="14849" width="96.28515625" style="29" bestFit="1" customWidth="1"/>
    <col min="14850" max="15104" width="11.42578125" style="29"/>
    <col min="15105" max="15105" width="96.28515625" style="29" bestFit="1" customWidth="1"/>
    <col min="15106" max="15360" width="11.42578125" style="29"/>
    <col min="15361" max="15361" width="96.28515625" style="29" bestFit="1" customWidth="1"/>
    <col min="15362" max="15616" width="11.42578125" style="29"/>
    <col min="15617" max="15617" width="96.28515625" style="29" bestFit="1" customWidth="1"/>
    <col min="15618" max="15872" width="11.42578125" style="29"/>
    <col min="15873" max="15873" width="96.28515625" style="29" bestFit="1" customWidth="1"/>
    <col min="15874" max="16128" width="11.42578125" style="29"/>
    <col min="16129" max="16129" width="96.28515625" style="29" bestFit="1" customWidth="1"/>
    <col min="16130" max="16384" width="11.42578125" style="29"/>
  </cols>
  <sheetData>
    <row r="2" spans="1:1">
      <c r="A2" s="28" t="s">
        <v>14</v>
      </c>
    </row>
    <row r="3" spans="1:1">
      <c r="A3" s="28" t="s">
        <v>15</v>
      </c>
    </row>
    <row r="4" spans="1:1">
      <c r="A4" s="28" t="s">
        <v>16</v>
      </c>
    </row>
    <row r="7" spans="1:1">
      <c r="A7" s="29" t="s">
        <v>17</v>
      </c>
    </row>
    <row r="8" spans="1:1">
      <c r="A8" s="29" t="s">
        <v>18</v>
      </c>
    </row>
    <row r="9" spans="1:1">
      <c r="A9" s="29" t="s">
        <v>19</v>
      </c>
    </row>
    <row r="10" spans="1:1">
      <c r="A10" s="29" t="s">
        <v>20</v>
      </c>
    </row>
    <row r="11" spans="1:1">
      <c r="A11" s="29" t="s">
        <v>21</v>
      </c>
    </row>
    <row r="12" spans="1:1">
      <c r="A12" s="29" t="s">
        <v>22</v>
      </c>
    </row>
    <row r="13" spans="1:1">
      <c r="A13" s="29" t="s">
        <v>23</v>
      </c>
    </row>
    <row r="14" spans="1:1">
      <c r="A14" s="29" t="s">
        <v>20</v>
      </c>
    </row>
    <row r="15" spans="1:1">
      <c r="A15" s="29" t="s">
        <v>24</v>
      </c>
    </row>
    <row r="16" spans="1:1">
      <c r="A16" s="29" t="s">
        <v>25</v>
      </c>
    </row>
    <row r="17" spans="1:1">
      <c r="A17" s="29" t="s">
        <v>26</v>
      </c>
    </row>
    <row r="18" spans="1:1">
      <c r="A18" s="29" t="s">
        <v>20</v>
      </c>
    </row>
    <row r="19" spans="1:1">
      <c r="A19" s="29" t="s">
        <v>27</v>
      </c>
    </row>
    <row r="20" spans="1:1">
      <c r="A20" s="29" t="s">
        <v>28</v>
      </c>
    </row>
    <row r="21" spans="1:1">
      <c r="A21" s="29" t="s">
        <v>29</v>
      </c>
    </row>
    <row r="22" spans="1:1">
      <c r="A22" s="29" t="s">
        <v>20</v>
      </c>
    </row>
    <row r="23" spans="1:1">
      <c r="A23" s="29" t="s">
        <v>30</v>
      </c>
    </row>
    <row r="24" spans="1:1">
      <c r="A24" s="29" t="s">
        <v>31</v>
      </c>
    </row>
    <row r="25" spans="1:1">
      <c r="A25" s="29" t="s">
        <v>32</v>
      </c>
    </row>
    <row r="26" spans="1:1">
      <c r="A26" s="29" t="s">
        <v>20</v>
      </c>
    </row>
    <row r="27" spans="1:1">
      <c r="A27" s="29" t="s">
        <v>33</v>
      </c>
    </row>
    <row r="28" spans="1:1">
      <c r="A28" s="29" t="s">
        <v>34</v>
      </c>
    </row>
    <row r="29" spans="1:1">
      <c r="A29" s="29" t="s">
        <v>35</v>
      </c>
    </row>
    <row r="30" spans="1:1">
      <c r="A30" s="29" t="s">
        <v>20</v>
      </c>
    </row>
    <row r="31" spans="1:1">
      <c r="A31" s="29" t="s">
        <v>36</v>
      </c>
    </row>
    <row r="32" spans="1:1">
      <c r="A32" s="29" t="s">
        <v>37</v>
      </c>
    </row>
    <row r="33" spans="1:1">
      <c r="A33" s="29" t="s">
        <v>38</v>
      </c>
    </row>
    <row r="34" spans="1:1">
      <c r="A34" s="29" t="s">
        <v>20</v>
      </c>
    </row>
    <row r="35" spans="1:1">
      <c r="A35" s="29" t="s">
        <v>39</v>
      </c>
    </row>
    <row r="36" spans="1:1">
      <c r="A36" s="29" t="s">
        <v>40</v>
      </c>
    </row>
    <row r="37" spans="1:1">
      <c r="A37" s="29" t="s">
        <v>41</v>
      </c>
    </row>
    <row r="38" spans="1:1">
      <c r="A38" s="29" t="s">
        <v>20</v>
      </c>
    </row>
    <row r="39" spans="1:1">
      <c r="A39" s="29" t="s">
        <v>20</v>
      </c>
    </row>
    <row r="40" spans="1:1">
      <c r="A40" s="29" t="s">
        <v>42</v>
      </c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A80"/>
  <sheetViews>
    <sheetView workbookViewId="0"/>
  </sheetViews>
  <sheetFormatPr baseColWidth="10" defaultRowHeight="11.25"/>
  <cols>
    <col min="1" max="1" width="95.28515625" style="29" bestFit="1" customWidth="1"/>
    <col min="2" max="256" width="11.42578125" style="29"/>
    <col min="257" max="257" width="95.28515625" style="29" bestFit="1" customWidth="1"/>
    <col min="258" max="512" width="11.42578125" style="29"/>
    <col min="513" max="513" width="95.28515625" style="29" bestFit="1" customWidth="1"/>
    <col min="514" max="768" width="11.42578125" style="29"/>
    <col min="769" max="769" width="95.28515625" style="29" bestFit="1" customWidth="1"/>
    <col min="770" max="1024" width="11.42578125" style="29"/>
    <col min="1025" max="1025" width="95.28515625" style="29" bestFit="1" customWidth="1"/>
    <col min="1026" max="1280" width="11.42578125" style="29"/>
    <col min="1281" max="1281" width="95.28515625" style="29" bestFit="1" customWidth="1"/>
    <col min="1282" max="1536" width="11.42578125" style="29"/>
    <col min="1537" max="1537" width="95.28515625" style="29" bestFit="1" customWidth="1"/>
    <col min="1538" max="1792" width="11.42578125" style="29"/>
    <col min="1793" max="1793" width="95.28515625" style="29" bestFit="1" customWidth="1"/>
    <col min="1794" max="2048" width="11.42578125" style="29"/>
    <col min="2049" max="2049" width="95.28515625" style="29" bestFit="1" customWidth="1"/>
    <col min="2050" max="2304" width="11.42578125" style="29"/>
    <col min="2305" max="2305" width="95.28515625" style="29" bestFit="1" customWidth="1"/>
    <col min="2306" max="2560" width="11.42578125" style="29"/>
    <col min="2561" max="2561" width="95.28515625" style="29" bestFit="1" customWidth="1"/>
    <col min="2562" max="2816" width="11.42578125" style="29"/>
    <col min="2817" max="2817" width="95.28515625" style="29" bestFit="1" customWidth="1"/>
    <col min="2818" max="3072" width="11.42578125" style="29"/>
    <col min="3073" max="3073" width="95.28515625" style="29" bestFit="1" customWidth="1"/>
    <col min="3074" max="3328" width="11.42578125" style="29"/>
    <col min="3329" max="3329" width="95.28515625" style="29" bestFit="1" customWidth="1"/>
    <col min="3330" max="3584" width="11.42578125" style="29"/>
    <col min="3585" max="3585" width="95.28515625" style="29" bestFit="1" customWidth="1"/>
    <col min="3586" max="3840" width="11.42578125" style="29"/>
    <col min="3841" max="3841" width="95.28515625" style="29" bestFit="1" customWidth="1"/>
    <col min="3842" max="4096" width="11.42578125" style="29"/>
    <col min="4097" max="4097" width="95.28515625" style="29" bestFit="1" customWidth="1"/>
    <col min="4098" max="4352" width="11.42578125" style="29"/>
    <col min="4353" max="4353" width="95.28515625" style="29" bestFit="1" customWidth="1"/>
    <col min="4354" max="4608" width="11.42578125" style="29"/>
    <col min="4609" max="4609" width="95.28515625" style="29" bestFit="1" customWidth="1"/>
    <col min="4610" max="4864" width="11.42578125" style="29"/>
    <col min="4865" max="4865" width="95.28515625" style="29" bestFit="1" customWidth="1"/>
    <col min="4866" max="5120" width="11.42578125" style="29"/>
    <col min="5121" max="5121" width="95.28515625" style="29" bestFit="1" customWidth="1"/>
    <col min="5122" max="5376" width="11.42578125" style="29"/>
    <col min="5377" max="5377" width="95.28515625" style="29" bestFit="1" customWidth="1"/>
    <col min="5378" max="5632" width="11.42578125" style="29"/>
    <col min="5633" max="5633" width="95.28515625" style="29" bestFit="1" customWidth="1"/>
    <col min="5634" max="5888" width="11.42578125" style="29"/>
    <col min="5889" max="5889" width="95.28515625" style="29" bestFit="1" customWidth="1"/>
    <col min="5890" max="6144" width="11.42578125" style="29"/>
    <col min="6145" max="6145" width="95.28515625" style="29" bestFit="1" customWidth="1"/>
    <col min="6146" max="6400" width="11.42578125" style="29"/>
    <col min="6401" max="6401" width="95.28515625" style="29" bestFit="1" customWidth="1"/>
    <col min="6402" max="6656" width="11.42578125" style="29"/>
    <col min="6657" max="6657" width="95.28515625" style="29" bestFit="1" customWidth="1"/>
    <col min="6658" max="6912" width="11.42578125" style="29"/>
    <col min="6913" max="6913" width="95.28515625" style="29" bestFit="1" customWidth="1"/>
    <col min="6914" max="7168" width="11.42578125" style="29"/>
    <col min="7169" max="7169" width="95.28515625" style="29" bestFit="1" customWidth="1"/>
    <col min="7170" max="7424" width="11.42578125" style="29"/>
    <col min="7425" max="7425" width="95.28515625" style="29" bestFit="1" customWidth="1"/>
    <col min="7426" max="7680" width="11.42578125" style="29"/>
    <col min="7681" max="7681" width="95.28515625" style="29" bestFit="1" customWidth="1"/>
    <col min="7682" max="7936" width="11.42578125" style="29"/>
    <col min="7937" max="7937" width="95.28515625" style="29" bestFit="1" customWidth="1"/>
    <col min="7938" max="8192" width="11.42578125" style="29"/>
    <col min="8193" max="8193" width="95.28515625" style="29" bestFit="1" customWidth="1"/>
    <col min="8194" max="8448" width="11.42578125" style="29"/>
    <col min="8449" max="8449" width="95.28515625" style="29" bestFit="1" customWidth="1"/>
    <col min="8450" max="8704" width="11.42578125" style="29"/>
    <col min="8705" max="8705" width="95.28515625" style="29" bestFit="1" customWidth="1"/>
    <col min="8706" max="8960" width="11.42578125" style="29"/>
    <col min="8961" max="8961" width="95.28515625" style="29" bestFit="1" customWidth="1"/>
    <col min="8962" max="9216" width="11.42578125" style="29"/>
    <col min="9217" max="9217" width="95.28515625" style="29" bestFit="1" customWidth="1"/>
    <col min="9218" max="9472" width="11.42578125" style="29"/>
    <col min="9473" max="9473" width="95.28515625" style="29" bestFit="1" customWidth="1"/>
    <col min="9474" max="9728" width="11.42578125" style="29"/>
    <col min="9729" max="9729" width="95.28515625" style="29" bestFit="1" customWidth="1"/>
    <col min="9730" max="9984" width="11.42578125" style="29"/>
    <col min="9985" max="9985" width="95.28515625" style="29" bestFit="1" customWidth="1"/>
    <col min="9986" max="10240" width="11.42578125" style="29"/>
    <col min="10241" max="10241" width="95.28515625" style="29" bestFit="1" customWidth="1"/>
    <col min="10242" max="10496" width="11.42578125" style="29"/>
    <col min="10497" max="10497" width="95.28515625" style="29" bestFit="1" customWidth="1"/>
    <col min="10498" max="10752" width="11.42578125" style="29"/>
    <col min="10753" max="10753" width="95.28515625" style="29" bestFit="1" customWidth="1"/>
    <col min="10754" max="11008" width="11.42578125" style="29"/>
    <col min="11009" max="11009" width="95.28515625" style="29" bestFit="1" customWidth="1"/>
    <col min="11010" max="11264" width="11.42578125" style="29"/>
    <col min="11265" max="11265" width="95.28515625" style="29" bestFit="1" customWidth="1"/>
    <col min="11266" max="11520" width="11.42578125" style="29"/>
    <col min="11521" max="11521" width="95.28515625" style="29" bestFit="1" customWidth="1"/>
    <col min="11522" max="11776" width="11.42578125" style="29"/>
    <col min="11777" max="11777" width="95.28515625" style="29" bestFit="1" customWidth="1"/>
    <col min="11778" max="12032" width="11.42578125" style="29"/>
    <col min="12033" max="12033" width="95.28515625" style="29" bestFit="1" customWidth="1"/>
    <col min="12034" max="12288" width="11.42578125" style="29"/>
    <col min="12289" max="12289" width="95.28515625" style="29" bestFit="1" customWidth="1"/>
    <col min="12290" max="12544" width="11.42578125" style="29"/>
    <col min="12545" max="12545" width="95.28515625" style="29" bestFit="1" customWidth="1"/>
    <col min="12546" max="12800" width="11.42578125" style="29"/>
    <col min="12801" max="12801" width="95.28515625" style="29" bestFit="1" customWidth="1"/>
    <col min="12802" max="13056" width="11.42578125" style="29"/>
    <col min="13057" max="13057" width="95.28515625" style="29" bestFit="1" customWidth="1"/>
    <col min="13058" max="13312" width="11.42578125" style="29"/>
    <col min="13313" max="13313" width="95.28515625" style="29" bestFit="1" customWidth="1"/>
    <col min="13314" max="13568" width="11.42578125" style="29"/>
    <col min="13569" max="13569" width="95.28515625" style="29" bestFit="1" customWidth="1"/>
    <col min="13570" max="13824" width="11.42578125" style="29"/>
    <col min="13825" max="13825" width="95.28515625" style="29" bestFit="1" customWidth="1"/>
    <col min="13826" max="14080" width="11.42578125" style="29"/>
    <col min="14081" max="14081" width="95.28515625" style="29" bestFit="1" customWidth="1"/>
    <col min="14082" max="14336" width="11.42578125" style="29"/>
    <col min="14337" max="14337" width="95.28515625" style="29" bestFit="1" customWidth="1"/>
    <col min="14338" max="14592" width="11.42578125" style="29"/>
    <col min="14593" max="14593" width="95.28515625" style="29" bestFit="1" customWidth="1"/>
    <col min="14594" max="14848" width="11.42578125" style="29"/>
    <col min="14849" max="14849" width="95.28515625" style="29" bestFit="1" customWidth="1"/>
    <col min="14850" max="15104" width="11.42578125" style="29"/>
    <col min="15105" max="15105" width="95.28515625" style="29" bestFit="1" customWidth="1"/>
    <col min="15106" max="15360" width="11.42578125" style="29"/>
    <col min="15361" max="15361" width="95.28515625" style="29" bestFit="1" customWidth="1"/>
    <col min="15362" max="15616" width="11.42578125" style="29"/>
    <col min="15617" max="15617" width="95.28515625" style="29" bestFit="1" customWidth="1"/>
    <col min="15618" max="15872" width="11.42578125" style="29"/>
    <col min="15873" max="15873" width="95.28515625" style="29" bestFit="1" customWidth="1"/>
    <col min="15874" max="16128" width="11.42578125" style="29"/>
    <col min="16129" max="16129" width="95.28515625" style="29" bestFit="1" customWidth="1"/>
    <col min="16130" max="16384" width="11.42578125" style="29"/>
  </cols>
  <sheetData>
    <row r="2" spans="1:1">
      <c r="A2" s="28" t="s">
        <v>43</v>
      </c>
    </row>
    <row r="3" spans="1:1">
      <c r="A3" s="28" t="s">
        <v>15</v>
      </c>
    </row>
    <row r="4" spans="1:1">
      <c r="A4" s="28" t="s">
        <v>16</v>
      </c>
    </row>
    <row r="7" spans="1:1">
      <c r="A7" s="29" t="s">
        <v>44</v>
      </c>
    </row>
    <row r="8" spans="1:1">
      <c r="A8" s="29" t="s">
        <v>45</v>
      </c>
    </row>
    <row r="9" spans="1:1">
      <c r="A9" s="29" t="s">
        <v>46</v>
      </c>
    </row>
    <row r="10" spans="1:1">
      <c r="A10" s="29" t="s">
        <v>20</v>
      </c>
    </row>
    <row r="11" spans="1:1">
      <c r="A11" s="29" t="s">
        <v>47</v>
      </c>
    </row>
    <row r="12" spans="1:1">
      <c r="A12" s="29" t="s">
        <v>48</v>
      </c>
    </row>
    <row r="13" spans="1:1">
      <c r="A13" s="29" t="s">
        <v>49</v>
      </c>
    </row>
    <row r="14" spans="1:1">
      <c r="A14" s="29" t="s">
        <v>20</v>
      </c>
    </row>
    <row r="15" spans="1:1">
      <c r="A15" s="29" t="s">
        <v>50</v>
      </c>
    </row>
    <row r="16" spans="1:1">
      <c r="A16" s="29" t="s">
        <v>51</v>
      </c>
    </row>
    <row r="17" spans="1:1">
      <c r="A17" s="29" t="s">
        <v>52</v>
      </c>
    </row>
    <row r="18" spans="1:1">
      <c r="A18" s="29" t="s">
        <v>20</v>
      </c>
    </row>
    <row r="19" spans="1:1">
      <c r="A19" s="29" t="s">
        <v>53</v>
      </c>
    </row>
    <row r="20" spans="1:1">
      <c r="A20" s="29" t="s">
        <v>54</v>
      </c>
    </row>
    <row r="21" spans="1:1">
      <c r="A21" s="29" t="s">
        <v>55</v>
      </c>
    </row>
    <row r="22" spans="1:1">
      <c r="A22" s="29" t="s">
        <v>20</v>
      </c>
    </row>
    <row r="23" spans="1:1">
      <c r="A23" s="29" t="s">
        <v>56</v>
      </c>
    </row>
    <row r="24" spans="1:1">
      <c r="A24" s="29" t="s">
        <v>57</v>
      </c>
    </row>
    <row r="25" spans="1:1">
      <c r="A25" s="29" t="s">
        <v>58</v>
      </c>
    </row>
    <row r="26" spans="1:1">
      <c r="A26" s="29" t="s">
        <v>20</v>
      </c>
    </row>
    <row r="27" spans="1:1">
      <c r="A27" s="29" t="s">
        <v>59</v>
      </c>
    </row>
    <row r="28" spans="1:1">
      <c r="A28" s="29" t="s">
        <v>60</v>
      </c>
    </row>
    <row r="29" spans="1:1">
      <c r="A29" s="29" t="s">
        <v>61</v>
      </c>
    </row>
    <row r="30" spans="1:1">
      <c r="A30" s="29" t="s">
        <v>20</v>
      </c>
    </row>
    <row r="31" spans="1:1">
      <c r="A31" s="29" t="s">
        <v>62</v>
      </c>
    </row>
    <row r="32" spans="1:1">
      <c r="A32" s="29" t="s">
        <v>63</v>
      </c>
    </row>
    <row r="33" spans="1:1">
      <c r="A33" s="29" t="s">
        <v>64</v>
      </c>
    </row>
    <row r="34" spans="1:1">
      <c r="A34" s="29" t="s">
        <v>20</v>
      </c>
    </row>
    <row r="35" spans="1:1">
      <c r="A35" s="29" t="s">
        <v>65</v>
      </c>
    </row>
    <row r="36" spans="1:1">
      <c r="A36" s="29" t="s">
        <v>66</v>
      </c>
    </row>
    <row r="37" spans="1:1">
      <c r="A37" s="29" t="s">
        <v>67</v>
      </c>
    </row>
    <row r="38" spans="1:1">
      <c r="A38" s="29" t="s">
        <v>20</v>
      </c>
    </row>
    <row r="39" spans="1:1">
      <c r="A39" s="29" t="s">
        <v>68</v>
      </c>
    </row>
    <row r="40" spans="1:1">
      <c r="A40" s="29" t="s">
        <v>69</v>
      </c>
    </row>
    <row r="41" spans="1:1">
      <c r="A41" s="29" t="s">
        <v>70</v>
      </c>
    </row>
    <row r="42" spans="1:1">
      <c r="A42" s="29" t="s">
        <v>20</v>
      </c>
    </row>
    <row r="43" spans="1:1">
      <c r="A43" s="29" t="s">
        <v>71</v>
      </c>
    </row>
    <row r="44" spans="1:1">
      <c r="A44" s="29" t="s">
        <v>72</v>
      </c>
    </row>
    <row r="45" spans="1:1">
      <c r="A45" s="29" t="s">
        <v>73</v>
      </c>
    </row>
    <row r="46" spans="1:1">
      <c r="A46" s="29" t="s">
        <v>20</v>
      </c>
    </row>
    <row r="47" spans="1:1">
      <c r="A47" s="29" t="s">
        <v>74</v>
      </c>
    </row>
    <row r="48" spans="1:1">
      <c r="A48" s="29" t="s">
        <v>75</v>
      </c>
    </row>
    <row r="49" spans="1:1">
      <c r="A49" s="29" t="s">
        <v>76</v>
      </c>
    </row>
    <row r="50" spans="1:1">
      <c r="A50" s="29" t="s">
        <v>20</v>
      </c>
    </row>
    <row r="51" spans="1:1">
      <c r="A51" s="29" t="s">
        <v>77</v>
      </c>
    </row>
    <row r="52" spans="1:1">
      <c r="A52" s="29" t="s">
        <v>78</v>
      </c>
    </row>
    <row r="53" spans="1:1">
      <c r="A53" s="29" t="s">
        <v>79</v>
      </c>
    </row>
    <row r="54" spans="1:1">
      <c r="A54" s="29" t="s">
        <v>20</v>
      </c>
    </row>
    <row r="55" spans="1:1">
      <c r="A55" s="29" t="s">
        <v>80</v>
      </c>
    </row>
    <row r="56" spans="1:1">
      <c r="A56" s="29" t="s">
        <v>81</v>
      </c>
    </row>
    <row r="57" spans="1:1">
      <c r="A57" s="29" t="s">
        <v>82</v>
      </c>
    </row>
    <row r="58" spans="1:1">
      <c r="A58" s="29" t="s">
        <v>20</v>
      </c>
    </row>
    <row r="59" spans="1:1">
      <c r="A59" s="29" t="s">
        <v>83</v>
      </c>
    </row>
    <row r="60" spans="1:1">
      <c r="A60" s="29" t="s">
        <v>84</v>
      </c>
    </row>
    <row r="61" spans="1:1">
      <c r="A61" s="29" t="s">
        <v>85</v>
      </c>
    </row>
    <row r="62" spans="1:1">
      <c r="A62" s="29" t="s">
        <v>20</v>
      </c>
    </row>
    <row r="63" spans="1:1">
      <c r="A63" s="29" t="s">
        <v>86</v>
      </c>
    </row>
    <row r="64" spans="1:1">
      <c r="A64" s="29" t="s">
        <v>87</v>
      </c>
    </row>
    <row r="65" spans="1:1">
      <c r="A65" s="29" t="s">
        <v>88</v>
      </c>
    </row>
    <row r="66" spans="1:1">
      <c r="A66" s="29" t="s">
        <v>20</v>
      </c>
    </row>
    <row r="67" spans="1:1">
      <c r="A67" s="29" t="s">
        <v>89</v>
      </c>
    </row>
    <row r="68" spans="1:1">
      <c r="A68" s="29" t="s">
        <v>90</v>
      </c>
    </row>
    <row r="69" spans="1:1">
      <c r="A69" s="29" t="s">
        <v>91</v>
      </c>
    </row>
    <row r="71" spans="1:1">
      <c r="A71" s="29" t="s">
        <v>92</v>
      </c>
    </row>
    <row r="72" spans="1:1">
      <c r="A72" s="29" t="s">
        <v>93</v>
      </c>
    </row>
    <row r="73" spans="1:1">
      <c r="A73" s="29" t="s">
        <v>94</v>
      </c>
    </row>
    <row r="74" spans="1:1">
      <c r="A74" s="29" t="s">
        <v>20</v>
      </c>
    </row>
    <row r="75" spans="1:1">
      <c r="A75" s="29" t="s">
        <v>95</v>
      </c>
    </row>
    <row r="76" spans="1:1">
      <c r="A76" s="29" t="s">
        <v>96</v>
      </c>
    </row>
    <row r="77" spans="1:1">
      <c r="A77" s="29" t="s">
        <v>97</v>
      </c>
    </row>
    <row r="78" spans="1:1">
      <c r="A78" s="29" t="s">
        <v>20</v>
      </c>
    </row>
    <row r="79" spans="1:1">
      <c r="A79" s="29" t="s">
        <v>20</v>
      </c>
    </row>
    <row r="80" spans="1:1">
      <c r="A80" s="29" t="s">
        <v>98</v>
      </c>
    </row>
  </sheetData>
  <printOptions horizontalCentered="1"/>
  <pageMargins left="0.59055118110236227" right="0.59055118110236227" top="0.47244094488188981" bottom="0.59055118110236227" header="0.51181102362204722" footer="0.51181102362204722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A42"/>
  <sheetViews>
    <sheetView workbookViewId="0"/>
  </sheetViews>
  <sheetFormatPr baseColWidth="10" defaultRowHeight="11.25"/>
  <cols>
    <col min="1" max="1" width="111.7109375" style="29" bestFit="1" customWidth="1"/>
    <col min="2" max="256" width="11.42578125" style="29"/>
    <col min="257" max="257" width="111.7109375" style="29" bestFit="1" customWidth="1"/>
    <col min="258" max="512" width="11.42578125" style="29"/>
    <col min="513" max="513" width="111.7109375" style="29" bestFit="1" customWidth="1"/>
    <col min="514" max="768" width="11.42578125" style="29"/>
    <col min="769" max="769" width="111.7109375" style="29" bestFit="1" customWidth="1"/>
    <col min="770" max="1024" width="11.42578125" style="29"/>
    <col min="1025" max="1025" width="111.7109375" style="29" bestFit="1" customWidth="1"/>
    <col min="1026" max="1280" width="11.42578125" style="29"/>
    <col min="1281" max="1281" width="111.7109375" style="29" bestFit="1" customWidth="1"/>
    <col min="1282" max="1536" width="11.42578125" style="29"/>
    <col min="1537" max="1537" width="111.7109375" style="29" bestFit="1" customWidth="1"/>
    <col min="1538" max="1792" width="11.42578125" style="29"/>
    <col min="1793" max="1793" width="111.7109375" style="29" bestFit="1" customWidth="1"/>
    <col min="1794" max="2048" width="11.42578125" style="29"/>
    <col min="2049" max="2049" width="111.7109375" style="29" bestFit="1" customWidth="1"/>
    <col min="2050" max="2304" width="11.42578125" style="29"/>
    <col min="2305" max="2305" width="111.7109375" style="29" bestFit="1" customWidth="1"/>
    <col min="2306" max="2560" width="11.42578125" style="29"/>
    <col min="2561" max="2561" width="111.7109375" style="29" bestFit="1" customWidth="1"/>
    <col min="2562" max="2816" width="11.42578125" style="29"/>
    <col min="2817" max="2817" width="111.7109375" style="29" bestFit="1" customWidth="1"/>
    <col min="2818" max="3072" width="11.42578125" style="29"/>
    <col min="3073" max="3073" width="111.7109375" style="29" bestFit="1" customWidth="1"/>
    <col min="3074" max="3328" width="11.42578125" style="29"/>
    <col min="3329" max="3329" width="111.7109375" style="29" bestFit="1" customWidth="1"/>
    <col min="3330" max="3584" width="11.42578125" style="29"/>
    <col min="3585" max="3585" width="111.7109375" style="29" bestFit="1" customWidth="1"/>
    <col min="3586" max="3840" width="11.42578125" style="29"/>
    <col min="3841" max="3841" width="111.7109375" style="29" bestFit="1" customWidth="1"/>
    <col min="3842" max="4096" width="11.42578125" style="29"/>
    <col min="4097" max="4097" width="111.7109375" style="29" bestFit="1" customWidth="1"/>
    <col min="4098" max="4352" width="11.42578125" style="29"/>
    <col min="4353" max="4353" width="111.7109375" style="29" bestFit="1" customWidth="1"/>
    <col min="4354" max="4608" width="11.42578125" style="29"/>
    <col min="4609" max="4609" width="111.7109375" style="29" bestFit="1" customWidth="1"/>
    <col min="4610" max="4864" width="11.42578125" style="29"/>
    <col min="4865" max="4865" width="111.7109375" style="29" bestFit="1" customWidth="1"/>
    <col min="4866" max="5120" width="11.42578125" style="29"/>
    <col min="5121" max="5121" width="111.7109375" style="29" bestFit="1" customWidth="1"/>
    <col min="5122" max="5376" width="11.42578125" style="29"/>
    <col min="5377" max="5377" width="111.7109375" style="29" bestFit="1" customWidth="1"/>
    <col min="5378" max="5632" width="11.42578125" style="29"/>
    <col min="5633" max="5633" width="111.7109375" style="29" bestFit="1" customWidth="1"/>
    <col min="5634" max="5888" width="11.42578125" style="29"/>
    <col min="5889" max="5889" width="111.7109375" style="29" bestFit="1" customWidth="1"/>
    <col min="5890" max="6144" width="11.42578125" style="29"/>
    <col min="6145" max="6145" width="111.7109375" style="29" bestFit="1" customWidth="1"/>
    <col min="6146" max="6400" width="11.42578125" style="29"/>
    <col min="6401" max="6401" width="111.7109375" style="29" bestFit="1" customWidth="1"/>
    <col min="6402" max="6656" width="11.42578125" style="29"/>
    <col min="6657" max="6657" width="111.7109375" style="29" bestFit="1" customWidth="1"/>
    <col min="6658" max="6912" width="11.42578125" style="29"/>
    <col min="6913" max="6913" width="111.7109375" style="29" bestFit="1" customWidth="1"/>
    <col min="6914" max="7168" width="11.42578125" style="29"/>
    <col min="7169" max="7169" width="111.7109375" style="29" bestFit="1" customWidth="1"/>
    <col min="7170" max="7424" width="11.42578125" style="29"/>
    <col min="7425" max="7425" width="111.7109375" style="29" bestFit="1" customWidth="1"/>
    <col min="7426" max="7680" width="11.42578125" style="29"/>
    <col min="7681" max="7681" width="111.7109375" style="29" bestFit="1" customWidth="1"/>
    <col min="7682" max="7936" width="11.42578125" style="29"/>
    <col min="7937" max="7937" width="111.7109375" style="29" bestFit="1" customWidth="1"/>
    <col min="7938" max="8192" width="11.42578125" style="29"/>
    <col min="8193" max="8193" width="111.7109375" style="29" bestFit="1" customWidth="1"/>
    <col min="8194" max="8448" width="11.42578125" style="29"/>
    <col min="8449" max="8449" width="111.7109375" style="29" bestFit="1" customWidth="1"/>
    <col min="8450" max="8704" width="11.42578125" style="29"/>
    <col min="8705" max="8705" width="111.7109375" style="29" bestFit="1" customWidth="1"/>
    <col min="8706" max="8960" width="11.42578125" style="29"/>
    <col min="8961" max="8961" width="111.7109375" style="29" bestFit="1" customWidth="1"/>
    <col min="8962" max="9216" width="11.42578125" style="29"/>
    <col min="9217" max="9217" width="111.7109375" style="29" bestFit="1" customWidth="1"/>
    <col min="9218" max="9472" width="11.42578125" style="29"/>
    <col min="9473" max="9473" width="111.7109375" style="29" bestFit="1" customWidth="1"/>
    <col min="9474" max="9728" width="11.42578125" style="29"/>
    <col min="9729" max="9729" width="111.7109375" style="29" bestFit="1" customWidth="1"/>
    <col min="9730" max="9984" width="11.42578125" style="29"/>
    <col min="9985" max="9985" width="111.7109375" style="29" bestFit="1" customWidth="1"/>
    <col min="9986" max="10240" width="11.42578125" style="29"/>
    <col min="10241" max="10241" width="111.7109375" style="29" bestFit="1" customWidth="1"/>
    <col min="10242" max="10496" width="11.42578125" style="29"/>
    <col min="10497" max="10497" width="111.7109375" style="29" bestFit="1" customWidth="1"/>
    <col min="10498" max="10752" width="11.42578125" style="29"/>
    <col min="10753" max="10753" width="111.7109375" style="29" bestFit="1" customWidth="1"/>
    <col min="10754" max="11008" width="11.42578125" style="29"/>
    <col min="11009" max="11009" width="111.7109375" style="29" bestFit="1" customWidth="1"/>
    <col min="11010" max="11264" width="11.42578125" style="29"/>
    <col min="11265" max="11265" width="111.7109375" style="29" bestFit="1" customWidth="1"/>
    <col min="11266" max="11520" width="11.42578125" style="29"/>
    <col min="11521" max="11521" width="111.7109375" style="29" bestFit="1" customWidth="1"/>
    <col min="11522" max="11776" width="11.42578125" style="29"/>
    <col min="11777" max="11777" width="111.7109375" style="29" bestFit="1" customWidth="1"/>
    <col min="11778" max="12032" width="11.42578125" style="29"/>
    <col min="12033" max="12033" width="111.7109375" style="29" bestFit="1" customWidth="1"/>
    <col min="12034" max="12288" width="11.42578125" style="29"/>
    <col min="12289" max="12289" width="111.7109375" style="29" bestFit="1" customWidth="1"/>
    <col min="12290" max="12544" width="11.42578125" style="29"/>
    <col min="12545" max="12545" width="111.7109375" style="29" bestFit="1" customWidth="1"/>
    <col min="12546" max="12800" width="11.42578125" style="29"/>
    <col min="12801" max="12801" width="111.7109375" style="29" bestFit="1" customWidth="1"/>
    <col min="12802" max="13056" width="11.42578125" style="29"/>
    <col min="13057" max="13057" width="111.7109375" style="29" bestFit="1" customWidth="1"/>
    <col min="13058" max="13312" width="11.42578125" style="29"/>
    <col min="13313" max="13313" width="111.7109375" style="29" bestFit="1" customWidth="1"/>
    <col min="13314" max="13568" width="11.42578125" style="29"/>
    <col min="13569" max="13569" width="111.7109375" style="29" bestFit="1" customWidth="1"/>
    <col min="13570" max="13824" width="11.42578125" style="29"/>
    <col min="13825" max="13825" width="111.7109375" style="29" bestFit="1" customWidth="1"/>
    <col min="13826" max="14080" width="11.42578125" style="29"/>
    <col min="14081" max="14081" width="111.7109375" style="29" bestFit="1" customWidth="1"/>
    <col min="14082" max="14336" width="11.42578125" style="29"/>
    <col min="14337" max="14337" width="111.7109375" style="29" bestFit="1" customWidth="1"/>
    <col min="14338" max="14592" width="11.42578125" style="29"/>
    <col min="14593" max="14593" width="111.7109375" style="29" bestFit="1" customWidth="1"/>
    <col min="14594" max="14848" width="11.42578125" style="29"/>
    <col min="14849" max="14849" width="111.7109375" style="29" bestFit="1" customWidth="1"/>
    <col min="14850" max="15104" width="11.42578125" style="29"/>
    <col min="15105" max="15105" width="111.7109375" style="29" bestFit="1" customWidth="1"/>
    <col min="15106" max="15360" width="11.42578125" style="29"/>
    <col min="15361" max="15361" width="111.7109375" style="29" bestFit="1" customWidth="1"/>
    <col min="15362" max="15616" width="11.42578125" style="29"/>
    <col min="15617" max="15617" width="111.7109375" style="29" bestFit="1" customWidth="1"/>
    <col min="15618" max="15872" width="11.42578125" style="29"/>
    <col min="15873" max="15873" width="111.7109375" style="29" bestFit="1" customWidth="1"/>
    <col min="15874" max="16128" width="11.42578125" style="29"/>
    <col min="16129" max="16129" width="111.7109375" style="29" bestFit="1" customWidth="1"/>
    <col min="16130" max="16384" width="11.42578125" style="29"/>
  </cols>
  <sheetData>
    <row r="2" spans="1:1">
      <c r="A2" s="28" t="s">
        <v>99</v>
      </c>
    </row>
    <row r="3" spans="1:1">
      <c r="A3" s="28"/>
    </row>
    <row r="4" spans="1:1">
      <c r="A4" s="28" t="s">
        <v>15</v>
      </c>
    </row>
    <row r="5" spans="1:1">
      <c r="A5" s="28" t="s">
        <v>100</v>
      </c>
    </row>
    <row r="7" spans="1:1">
      <c r="A7" s="29" t="s">
        <v>101</v>
      </c>
    </row>
    <row r="10" spans="1:1">
      <c r="A10" s="29" t="s">
        <v>102</v>
      </c>
    </row>
    <row r="12" spans="1:1">
      <c r="A12" s="29" t="s">
        <v>103</v>
      </c>
    </row>
    <row r="14" spans="1:1">
      <c r="A14" s="29" t="s">
        <v>104</v>
      </c>
    </row>
    <row r="16" spans="1:1">
      <c r="A16" s="29" t="s">
        <v>105</v>
      </c>
    </row>
    <row r="18" spans="1:1">
      <c r="A18" s="29" t="s">
        <v>106</v>
      </c>
    </row>
    <row r="20" spans="1:1">
      <c r="A20" s="29" t="s">
        <v>107</v>
      </c>
    </row>
    <row r="21" spans="1:1">
      <c r="A21" s="29" t="s">
        <v>108</v>
      </c>
    </row>
    <row r="22" spans="1:1">
      <c r="A22" s="29" t="s">
        <v>109</v>
      </c>
    </row>
    <row r="23" spans="1:1">
      <c r="A23" s="29" t="s">
        <v>110</v>
      </c>
    </row>
    <row r="24" spans="1:1">
      <c r="A24" s="29" t="s">
        <v>111</v>
      </c>
    </row>
    <row r="32" spans="1:1">
      <c r="A32" s="28" t="s">
        <v>43</v>
      </c>
    </row>
    <row r="33" spans="1:1">
      <c r="A33" s="28" t="s">
        <v>15</v>
      </c>
    </row>
    <row r="34" spans="1:1">
      <c r="A34" s="28" t="s">
        <v>100</v>
      </c>
    </row>
    <row r="37" spans="1:1">
      <c r="A37" s="29" t="s">
        <v>112</v>
      </c>
    </row>
    <row r="38" spans="1:1">
      <c r="A38" s="29" t="s">
        <v>113</v>
      </c>
    </row>
    <row r="39" spans="1:1">
      <c r="A39" s="29" t="s">
        <v>114</v>
      </c>
    </row>
    <row r="40" spans="1:1">
      <c r="A40" s="29" t="s">
        <v>20</v>
      </c>
    </row>
    <row r="41" spans="1:1">
      <c r="A41" s="29" t="s">
        <v>20</v>
      </c>
    </row>
    <row r="42" spans="1:1">
      <c r="A42" s="28" t="s">
        <v>115</v>
      </c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A166"/>
  <sheetViews>
    <sheetView workbookViewId="0"/>
  </sheetViews>
  <sheetFormatPr baseColWidth="10" defaultRowHeight="11.25"/>
  <cols>
    <col min="1" max="1" width="111.7109375" style="29" bestFit="1" customWidth="1"/>
    <col min="2" max="256" width="11.42578125" style="29"/>
    <col min="257" max="257" width="111.7109375" style="29" bestFit="1" customWidth="1"/>
    <col min="258" max="512" width="11.42578125" style="29"/>
    <col min="513" max="513" width="111.7109375" style="29" bestFit="1" customWidth="1"/>
    <col min="514" max="768" width="11.42578125" style="29"/>
    <col min="769" max="769" width="111.7109375" style="29" bestFit="1" customWidth="1"/>
    <col min="770" max="1024" width="11.42578125" style="29"/>
    <col min="1025" max="1025" width="111.7109375" style="29" bestFit="1" customWidth="1"/>
    <col min="1026" max="1280" width="11.42578125" style="29"/>
    <col min="1281" max="1281" width="111.7109375" style="29" bestFit="1" customWidth="1"/>
    <col min="1282" max="1536" width="11.42578125" style="29"/>
    <col min="1537" max="1537" width="111.7109375" style="29" bestFit="1" customWidth="1"/>
    <col min="1538" max="1792" width="11.42578125" style="29"/>
    <col min="1793" max="1793" width="111.7109375" style="29" bestFit="1" customWidth="1"/>
    <col min="1794" max="2048" width="11.42578125" style="29"/>
    <col min="2049" max="2049" width="111.7109375" style="29" bestFit="1" customWidth="1"/>
    <col min="2050" max="2304" width="11.42578125" style="29"/>
    <col min="2305" max="2305" width="111.7109375" style="29" bestFit="1" customWidth="1"/>
    <col min="2306" max="2560" width="11.42578125" style="29"/>
    <col min="2561" max="2561" width="111.7109375" style="29" bestFit="1" customWidth="1"/>
    <col min="2562" max="2816" width="11.42578125" style="29"/>
    <col min="2817" max="2817" width="111.7109375" style="29" bestFit="1" customWidth="1"/>
    <col min="2818" max="3072" width="11.42578125" style="29"/>
    <col min="3073" max="3073" width="111.7109375" style="29" bestFit="1" customWidth="1"/>
    <col min="3074" max="3328" width="11.42578125" style="29"/>
    <col min="3329" max="3329" width="111.7109375" style="29" bestFit="1" customWidth="1"/>
    <col min="3330" max="3584" width="11.42578125" style="29"/>
    <col min="3585" max="3585" width="111.7109375" style="29" bestFit="1" customWidth="1"/>
    <col min="3586" max="3840" width="11.42578125" style="29"/>
    <col min="3841" max="3841" width="111.7109375" style="29" bestFit="1" customWidth="1"/>
    <col min="3842" max="4096" width="11.42578125" style="29"/>
    <col min="4097" max="4097" width="111.7109375" style="29" bestFit="1" customWidth="1"/>
    <col min="4098" max="4352" width="11.42578125" style="29"/>
    <col min="4353" max="4353" width="111.7109375" style="29" bestFit="1" customWidth="1"/>
    <col min="4354" max="4608" width="11.42578125" style="29"/>
    <col min="4609" max="4609" width="111.7109375" style="29" bestFit="1" customWidth="1"/>
    <col min="4610" max="4864" width="11.42578125" style="29"/>
    <col min="4865" max="4865" width="111.7109375" style="29" bestFit="1" customWidth="1"/>
    <col min="4866" max="5120" width="11.42578125" style="29"/>
    <col min="5121" max="5121" width="111.7109375" style="29" bestFit="1" customWidth="1"/>
    <col min="5122" max="5376" width="11.42578125" style="29"/>
    <col min="5377" max="5377" width="111.7109375" style="29" bestFit="1" customWidth="1"/>
    <col min="5378" max="5632" width="11.42578125" style="29"/>
    <col min="5633" max="5633" width="111.7109375" style="29" bestFit="1" customWidth="1"/>
    <col min="5634" max="5888" width="11.42578125" style="29"/>
    <col min="5889" max="5889" width="111.7109375" style="29" bestFit="1" customWidth="1"/>
    <col min="5890" max="6144" width="11.42578125" style="29"/>
    <col min="6145" max="6145" width="111.7109375" style="29" bestFit="1" customWidth="1"/>
    <col min="6146" max="6400" width="11.42578125" style="29"/>
    <col min="6401" max="6401" width="111.7109375" style="29" bestFit="1" customWidth="1"/>
    <col min="6402" max="6656" width="11.42578125" style="29"/>
    <col min="6657" max="6657" width="111.7109375" style="29" bestFit="1" customWidth="1"/>
    <col min="6658" max="6912" width="11.42578125" style="29"/>
    <col min="6913" max="6913" width="111.7109375" style="29" bestFit="1" customWidth="1"/>
    <col min="6914" max="7168" width="11.42578125" style="29"/>
    <col min="7169" max="7169" width="111.7109375" style="29" bestFit="1" customWidth="1"/>
    <col min="7170" max="7424" width="11.42578125" style="29"/>
    <col min="7425" max="7425" width="111.7109375" style="29" bestFit="1" customWidth="1"/>
    <col min="7426" max="7680" width="11.42578125" style="29"/>
    <col min="7681" max="7681" width="111.7109375" style="29" bestFit="1" customWidth="1"/>
    <col min="7682" max="7936" width="11.42578125" style="29"/>
    <col min="7937" max="7937" width="111.7109375" style="29" bestFit="1" customWidth="1"/>
    <col min="7938" max="8192" width="11.42578125" style="29"/>
    <col min="8193" max="8193" width="111.7109375" style="29" bestFit="1" customWidth="1"/>
    <col min="8194" max="8448" width="11.42578125" style="29"/>
    <col min="8449" max="8449" width="111.7109375" style="29" bestFit="1" customWidth="1"/>
    <col min="8450" max="8704" width="11.42578125" style="29"/>
    <col min="8705" max="8705" width="111.7109375" style="29" bestFit="1" customWidth="1"/>
    <col min="8706" max="8960" width="11.42578125" style="29"/>
    <col min="8961" max="8961" width="111.7109375" style="29" bestFit="1" customWidth="1"/>
    <col min="8962" max="9216" width="11.42578125" style="29"/>
    <col min="9217" max="9217" width="111.7109375" style="29" bestFit="1" customWidth="1"/>
    <col min="9218" max="9472" width="11.42578125" style="29"/>
    <col min="9473" max="9473" width="111.7109375" style="29" bestFit="1" customWidth="1"/>
    <col min="9474" max="9728" width="11.42578125" style="29"/>
    <col min="9729" max="9729" width="111.7109375" style="29" bestFit="1" customWidth="1"/>
    <col min="9730" max="9984" width="11.42578125" style="29"/>
    <col min="9985" max="9985" width="111.7109375" style="29" bestFit="1" customWidth="1"/>
    <col min="9986" max="10240" width="11.42578125" style="29"/>
    <col min="10241" max="10241" width="111.7109375" style="29" bestFit="1" customWidth="1"/>
    <col min="10242" max="10496" width="11.42578125" style="29"/>
    <col min="10497" max="10497" width="111.7109375" style="29" bestFit="1" customWidth="1"/>
    <col min="10498" max="10752" width="11.42578125" style="29"/>
    <col min="10753" max="10753" width="111.7109375" style="29" bestFit="1" customWidth="1"/>
    <col min="10754" max="11008" width="11.42578125" style="29"/>
    <col min="11009" max="11009" width="111.7109375" style="29" bestFit="1" customWidth="1"/>
    <col min="11010" max="11264" width="11.42578125" style="29"/>
    <col min="11265" max="11265" width="111.7109375" style="29" bestFit="1" customWidth="1"/>
    <col min="11266" max="11520" width="11.42578125" style="29"/>
    <col min="11521" max="11521" width="111.7109375" style="29" bestFit="1" customWidth="1"/>
    <col min="11522" max="11776" width="11.42578125" style="29"/>
    <col min="11777" max="11777" width="111.7109375" style="29" bestFit="1" customWidth="1"/>
    <col min="11778" max="12032" width="11.42578125" style="29"/>
    <col min="12033" max="12033" width="111.7109375" style="29" bestFit="1" customWidth="1"/>
    <col min="12034" max="12288" width="11.42578125" style="29"/>
    <col min="12289" max="12289" width="111.7109375" style="29" bestFit="1" customWidth="1"/>
    <col min="12290" max="12544" width="11.42578125" style="29"/>
    <col min="12545" max="12545" width="111.7109375" style="29" bestFit="1" customWidth="1"/>
    <col min="12546" max="12800" width="11.42578125" style="29"/>
    <col min="12801" max="12801" width="111.7109375" style="29" bestFit="1" customWidth="1"/>
    <col min="12802" max="13056" width="11.42578125" style="29"/>
    <col min="13057" max="13057" width="111.7109375" style="29" bestFit="1" customWidth="1"/>
    <col min="13058" max="13312" width="11.42578125" style="29"/>
    <col min="13313" max="13313" width="111.7109375" style="29" bestFit="1" customWidth="1"/>
    <col min="13314" max="13568" width="11.42578125" style="29"/>
    <col min="13569" max="13569" width="111.7109375" style="29" bestFit="1" customWidth="1"/>
    <col min="13570" max="13824" width="11.42578125" style="29"/>
    <col min="13825" max="13825" width="111.7109375" style="29" bestFit="1" customWidth="1"/>
    <col min="13826" max="14080" width="11.42578125" style="29"/>
    <col min="14081" max="14081" width="111.7109375" style="29" bestFit="1" customWidth="1"/>
    <col min="14082" max="14336" width="11.42578125" style="29"/>
    <col min="14337" max="14337" width="111.7109375" style="29" bestFit="1" customWidth="1"/>
    <col min="14338" max="14592" width="11.42578125" style="29"/>
    <col min="14593" max="14593" width="111.7109375" style="29" bestFit="1" customWidth="1"/>
    <col min="14594" max="14848" width="11.42578125" style="29"/>
    <col min="14849" max="14849" width="111.7109375" style="29" bestFit="1" customWidth="1"/>
    <col min="14850" max="15104" width="11.42578125" style="29"/>
    <col min="15105" max="15105" width="111.7109375" style="29" bestFit="1" customWidth="1"/>
    <col min="15106" max="15360" width="11.42578125" style="29"/>
    <col min="15361" max="15361" width="111.7109375" style="29" bestFit="1" customWidth="1"/>
    <col min="15362" max="15616" width="11.42578125" style="29"/>
    <col min="15617" max="15617" width="111.7109375" style="29" bestFit="1" customWidth="1"/>
    <col min="15618" max="15872" width="11.42578125" style="29"/>
    <col min="15873" max="15873" width="111.7109375" style="29" bestFit="1" customWidth="1"/>
    <col min="15874" max="16128" width="11.42578125" style="29"/>
    <col min="16129" max="16129" width="111.7109375" style="29" bestFit="1" customWidth="1"/>
    <col min="16130" max="16384" width="11.42578125" style="29"/>
  </cols>
  <sheetData>
    <row r="2" spans="1:1">
      <c r="A2" s="28" t="s">
        <v>99</v>
      </c>
    </row>
    <row r="3" spans="1:1">
      <c r="A3" s="28"/>
    </row>
    <row r="4" spans="1:1">
      <c r="A4" s="28" t="s">
        <v>15</v>
      </c>
    </row>
    <row r="5" spans="1:1">
      <c r="A5" s="28" t="s">
        <v>116</v>
      </c>
    </row>
    <row r="7" spans="1:1">
      <c r="A7" s="29" t="s">
        <v>101</v>
      </c>
    </row>
    <row r="9" spans="1:1">
      <c r="A9" s="29" t="s">
        <v>117</v>
      </c>
    </row>
    <row r="11" spans="1:1">
      <c r="A11" s="29" t="s">
        <v>118</v>
      </c>
    </row>
    <row r="12" spans="1:1">
      <c r="A12" s="29" t="s">
        <v>119</v>
      </c>
    </row>
    <row r="13" spans="1:1">
      <c r="A13" s="29" t="s">
        <v>120</v>
      </c>
    </row>
    <row r="14" spans="1:1">
      <c r="A14" s="29" t="s">
        <v>121</v>
      </c>
    </row>
    <row r="16" spans="1:1">
      <c r="A16" s="29" t="s">
        <v>122</v>
      </c>
    </row>
    <row r="18" spans="1:1">
      <c r="A18" s="29" t="s">
        <v>123</v>
      </c>
    </row>
    <row r="19" spans="1:1">
      <c r="A19" s="29" t="s">
        <v>124</v>
      </c>
    </row>
    <row r="21" spans="1:1">
      <c r="A21" s="29" t="s">
        <v>125</v>
      </c>
    </row>
    <row r="23" spans="1:1">
      <c r="A23" s="29" t="s">
        <v>126</v>
      </c>
    </row>
    <row r="24" spans="1:1">
      <c r="A24" s="29" t="s">
        <v>127</v>
      </c>
    </row>
    <row r="25" spans="1:1">
      <c r="A25" s="29" t="s">
        <v>128</v>
      </c>
    </row>
    <row r="26" spans="1:1">
      <c r="A26" s="29" t="s">
        <v>129</v>
      </c>
    </row>
    <row r="27" spans="1:1">
      <c r="A27" s="29" t="s">
        <v>130</v>
      </c>
    </row>
    <row r="28" spans="1:1">
      <c r="A28" s="29" t="s">
        <v>131</v>
      </c>
    </row>
    <row r="30" spans="1:1">
      <c r="A30" s="29" t="s">
        <v>132</v>
      </c>
    </row>
    <row r="32" spans="1:1">
      <c r="A32" s="29" t="s">
        <v>133</v>
      </c>
    </row>
    <row r="33" spans="1:1">
      <c r="A33" s="29" t="s">
        <v>134</v>
      </c>
    </row>
    <row r="34" spans="1:1">
      <c r="A34" s="29" t="s">
        <v>135</v>
      </c>
    </row>
    <row r="35" spans="1:1">
      <c r="A35" s="29" t="s">
        <v>136</v>
      </c>
    </row>
    <row r="36" spans="1:1">
      <c r="A36" s="29" t="s">
        <v>137</v>
      </c>
    </row>
    <row r="37" spans="1:1">
      <c r="A37" s="29" t="s">
        <v>138</v>
      </c>
    </row>
    <row r="38" spans="1:1">
      <c r="A38" s="29" t="s">
        <v>139</v>
      </c>
    </row>
    <row r="40" spans="1:1">
      <c r="A40" s="29" t="s">
        <v>140</v>
      </c>
    </row>
    <row r="42" spans="1:1">
      <c r="A42" s="29" t="s">
        <v>141</v>
      </c>
    </row>
    <row r="43" spans="1:1">
      <c r="A43" s="29" t="s">
        <v>142</v>
      </c>
    </row>
    <row r="44" spans="1:1">
      <c r="A44" s="29" t="s">
        <v>143</v>
      </c>
    </row>
    <row r="45" spans="1:1">
      <c r="A45" s="29" t="s">
        <v>144</v>
      </c>
    </row>
    <row r="46" spans="1:1">
      <c r="A46" s="29" t="s">
        <v>145</v>
      </c>
    </row>
    <row r="47" spans="1:1">
      <c r="A47" s="29" t="s">
        <v>146</v>
      </c>
    </row>
    <row r="48" spans="1:1">
      <c r="A48" s="29" t="s">
        <v>147</v>
      </c>
    </row>
    <row r="49" spans="1:1">
      <c r="A49" s="29" t="s">
        <v>148</v>
      </c>
    </row>
    <row r="51" spans="1:1">
      <c r="A51" s="29" t="s">
        <v>149</v>
      </c>
    </row>
    <row r="53" spans="1:1">
      <c r="A53" s="29" t="s">
        <v>150</v>
      </c>
    </row>
    <row r="54" spans="1:1">
      <c r="A54" s="29" t="s">
        <v>151</v>
      </c>
    </row>
    <row r="55" spans="1:1">
      <c r="A55" s="29" t="s">
        <v>152</v>
      </c>
    </row>
    <row r="56" spans="1:1">
      <c r="A56" s="29" t="s">
        <v>153</v>
      </c>
    </row>
    <row r="58" spans="1:1">
      <c r="A58" s="29" t="s">
        <v>154</v>
      </c>
    </row>
    <row r="60" spans="1:1">
      <c r="A60" s="29" t="s">
        <v>155</v>
      </c>
    </row>
    <row r="61" spans="1:1">
      <c r="A61" s="29" t="s">
        <v>156</v>
      </c>
    </row>
    <row r="62" spans="1:1">
      <c r="A62" s="29" t="s">
        <v>157</v>
      </c>
    </row>
    <row r="64" spans="1:1">
      <c r="A64" s="29" t="s">
        <v>158</v>
      </c>
    </row>
    <row r="66" spans="1:1">
      <c r="A66" s="29" t="s">
        <v>159</v>
      </c>
    </row>
    <row r="67" spans="1:1">
      <c r="A67" s="29" t="s">
        <v>160</v>
      </c>
    </row>
    <row r="69" spans="1:1">
      <c r="A69" s="29" t="s">
        <v>161</v>
      </c>
    </row>
    <row r="71" spans="1:1">
      <c r="A71" s="29" t="s">
        <v>162</v>
      </c>
    </row>
    <row r="72" spans="1:1">
      <c r="A72" s="29" t="s">
        <v>163</v>
      </c>
    </row>
    <row r="73" spans="1:1">
      <c r="A73" s="29" t="s">
        <v>164</v>
      </c>
    </row>
    <row r="75" spans="1:1">
      <c r="A75" s="29" t="s">
        <v>165</v>
      </c>
    </row>
    <row r="77" spans="1:1">
      <c r="A77" s="29" t="s">
        <v>166</v>
      </c>
    </row>
    <row r="78" spans="1:1">
      <c r="A78" s="29" t="s">
        <v>167</v>
      </c>
    </row>
    <row r="79" spans="1:1">
      <c r="A79" s="29" t="s">
        <v>168</v>
      </c>
    </row>
    <row r="80" spans="1:1">
      <c r="A80" s="29" t="s">
        <v>169</v>
      </c>
    </row>
    <row r="81" spans="1:1">
      <c r="A81" s="29" t="s">
        <v>170</v>
      </c>
    </row>
    <row r="82" spans="1:1">
      <c r="A82" s="29" t="s">
        <v>171</v>
      </c>
    </row>
    <row r="84" spans="1:1">
      <c r="A84" s="29" t="s">
        <v>172</v>
      </c>
    </row>
    <row r="86" spans="1:1">
      <c r="A86" s="29" t="s">
        <v>173</v>
      </c>
    </row>
    <row r="87" spans="1:1">
      <c r="A87" s="29" t="s">
        <v>174</v>
      </c>
    </row>
    <row r="88" spans="1:1">
      <c r="A88" s="29" t="s">
        <v>175</v>
      </c>
    </row>
    <row r="90" spans="1:1">
      <c r="A90" s="29" t="s">
        <v>176</v>
      </c>
    </row>
    <row r="92" spans="1:1">
      <c r="A92" s="29" t="s">
        <v>177</v>
      </c>
    </row>
    <row r="93" spans="1:1">
      <c r="A93" s="29" t="s">
        <v>178</v>
      </c>
    </row>
    <row r="94" spans="1:1">
      <c r="A94" s="29" t="s">
        <v>179</v>
      </c>
    </row>
    <row r="95" spans="1:1">
      <c r="A95" s="29" t="s">
        <v>180</v>
      </c>
    </row>
    <row r="96" spans="1:1">
      <c r="A96" s="29" t="s">
        <v>181</v>
      </c>
    </row>
    <row r="97" spans="1:1">
      <c r="A97" s="29" t="s">
        <v>182</v>
      </c>
    </row>
    <row r="98" spans="1:1">
      <c r="A98" s="29" t="s">
        <v>183</v>
      </c>
    </row>
    <row r="99" spans="1:1">
      <c r="A99" s="29" t="s">
        <v>184</v>
      </c>
    </row>
    <row r="100" spans="1:1">
      <c r="A100" s="29" t="s">
        <v>185</v>
      </c>
    </row>
    <row r="101" spans="1:1">
      <c r="A101" s="29" t="s">
        <v>186</v>
      </c>
    </row>
    <row r="102" spans="1:1">
      <c r="A102" s="29" t="s">
        <v>187</v>
      </c>
    </row>
    <row r="103" spans="1:1">
      <c r="A103" s="29" t="s">
        <v>188</v>
      </c>
    </row>
    <row r="104" spans="1:1">
      <c r="A104" s="29" t="s">
        <v>189</v>
      </c>
    </row>
    <row r="105" spans="1:1">
      <c r="A105" s="29" t="s">
        <v>190</v>
      </c>
    </row>
    <row r="106" spans="1:1">
      <c r="A106" s="29" t="s">
        <v>191</v>
      </c>
    </row>
    <row r="107" spans="1:1">
      <c r="A107" s="29" t="s">
        <v>192</v>
      </c>
    </row>
    <row r="108" spans="1:1">
      <c r="A108" s="29" t="s">
        <v>193</v>
      </c>
    </row>
    <row r="110" spans="1:1">
      <c r="A110" s="29" t="s">
        <v>194</v>
      </c>
    </row>
    <row r="112" spans="1:1">
      <c r="A112" s="29" t="s">
        <v>195</v>
      </c>
    </row>
    <row r="113" spans="1:1">
      <c r="A113" s="29" t="s">
        <v>196</v>
      </c>
    </row>
    <row r="114" spans="1:1">
      <c r="A114" s="29" t="s">
        <v>197</v>
      </c>
    </row>
    <row r="115" spans="1:1">
      <c r="A115" s="29" t="s">
        <v>198</v>
      </c>
    </row>
    <row r="116" spans="1:1">
      <c r="A116" s="29" t="s">
        <v>199</v>
      </c>
    </row>
    <row r="117" spans="1:1">
      <c r="A117" s="29" t="s">
        <v>200</v>
      </c>
    </row>
    <row r="118" spans="1:1">
      <c r="A118" s="29" t="s">
        <v>201</v>
      </c>
    </row>
    <row r="119" spans="1:1">
      <c r="A119" s="29" t="s">
        <v>202</v>
      </c>
    </row>
    <row r="120" spans="1:1">
      <c r="A120" s="29" t="s">
        <v>203</v>
      </c>
    </row>
    <row r="121" spans="1:1">
      <c r="A121" s="29" t="s">
        <v>204</v>
      </c>
    </row>
    <row r="123" spans="1:1">
      <c r="A123" s="29" t="s">
        <v>205</v>
      </c>
    </row>
    <row r="125" spans="1:1">
      <c r="A125" s="29" t="s">
        <v>206</v>
      </c>
    </row>
    <row r="126" spans="1:1">
      <c r="A126" s="29" t="s">
        <v>207</v>
      </c>
    </row>
    <row r="127" spans="1:1">
      <c r="A127" s="29" t="s">
        <v>208</v>
      </c>
    </row>
    <row r="128" spans="1:1">
      <c r="A128" s="29" t="s">
        <v>209</v>
      </c>
    </row>
    <row r="129" spans="1:1">
      <c r="A129" s="29" t="s">
        <v>210</v>
      </c>
    </row>
    <row r="130" spans="1:1">
      <c r="A130" s="29" t="s">
        <v>211</v>
      </c>
    </row>
    <row r="131" spans="1:1">
      <c r="A131" s="29" t="s">
        <v>212</v>
      </c>
    </row>
    <row r="132" spans="1:1">
      <c r="A132" s="29" t="s">
        <v>213</v>
      </c>
    </row>
    <row r="134" spans="1:1">
      <c r="A134" s="29" t="s">
        <v>214</v>
      </c>
    </row>
    <row r="136" spans="1:1">
      <c r="A136" s="29" t="s">
        <v>215</v>
      </c>
    </row>
    <row r="137" spans="1:1">
      <c r="A137" s="29" t="s">
        <v>216</v>
      </c>
    </row>
    <row r="138" spans="1:1">
      <c r="A138" s="29" t="s">
        <v>217</v>
      </c>
    </row>
    <row r="139" spans="1:1">
      <c r="A139" s="29" t="s">
        <v>218</v>
      </c>
    </row>
    <row r="140" spans="1:1">
      <c r="A140" s="29" t="s">
        <v>219</v>
      </c>
    </row>
    <row r="141" spans="1:1">
      <c r="A141" s="29" t="s">
        <v>220</v>
      </c>
    </row>
    <row r="142" spans="1:1">
      <c r="A142" s="29" t="s">
        <v>221</v>
      </c>
    </row>
    <row r="143" spans="1:1">
      <c r="A143" s="29" t="s">
        <v>222</v>
      </c>
    </row>
    <row r="145" spans="1:1">
      <c r="A145" s="29" t="s">
        <v>223</v>
      </c>
    </row>
    <row r="147" spans="1:1">
      <c r="A147" s="29" t="s">
        <v>224</v>
      </c>
    </row>
    <row r="148" spans="1:1">
      <c r="A148" s="29" t="s">
        <v>225</v>
      </c>
    </row>
    <row r="149" spans="1:1">
      <c r="A149" s="29" t="s">
        <v>226</v>
      </c>
    </row>
    <row r="150" spans="1:1">
      <c r="A150" s="29" t="s">
        <v>227</v>
      </c>
    </row>
    <row r="151" spans="1:1">
      <c r="A151" s="29" t="s">
        <v>228</v>
      </c>
    </row>
    <row r="152" spans="1:1">
      <c r="A152" s="29" t="s">
        <v>229</v>
      </c>
    </row>
    <row r="153" spans="1:1">
      <c r="A153" s="29" t="s">
        <v>230</v>
      </c>
    </row>
    <row r="155" spans="1:1">
      <c r="A155" s="29" t="s">
        <v>231</v>
      </c>
    </row>
    <row r="157" spans="1:1">
      <c r="A157" s="29" t="s">
        <v>232</v>
      </c>
    </row>
    <row r="159" spans="1:1">
      <c r="A159" s="29" t="s">
        <v>233</v>
      </c>
    </row>
    <row r="161" spans="1:1">
      <c r="A161" s="29" t="s">
        <v>234</v>
      </c>
    </row>
    <row r="162" spans="1:1">
      <c r="A162" s="29" t="s">
        <v>235</v>
      </c>
    </row>
    <row r="164" spans="1:1">
      <c r="A164" s="29" t="s">
        <v>236</v>
      </c>
    </row>
    <row r="166" spans="1:1">
      <c r="A166" s="29" t="s">
        <v>237</v>
      </c>
    </row>
  </sheetData>
  <printOptions horizontalCentered="1"/>
  <pageMargins left="0.39370078740157483" right="0.39370078740157483" top="0.49" bottom="0.59055118110236227" header="0.51181102362204722" footer="0.51181102362204722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2:A36"/>
  <sheetViews>
    <sheetView workbookViewId="0"/>
  </sheetViews>
  <sheetFormatPr baseColWidth="10" defaultRowHeight="11.25"/>
  <cols>
    <col min="1" max="1" width="95.28515625" style="29" bestFit="1" customWidth="1"/>
    <col min="2" max="256" width="11.42578125" style="29"/>
    <col min="257" max="257" width="95.28515625" style="29" bestFit="1" customWidth="1"/>
    <col min="258" max="512" width="11.42578125" style="29"/>
    <col min="513" max="513" width="95.28515625" style="29" bestFit="1" customWidth="1"/>
    <col min="514" max="768" width="11.42578125" style="29"/>
    <col min="769" max="769" width="95.28515625" style="29" bestFit="1" customWidth="1"/>
    <col min="770" max="1024" width="11.42578125" style="29"/>
    <col min="1025" max="1025" width="95.28515625" style="29" bestFit="1" customWidth="1"/>
    <col min="1026" max="1280" width="11.42578125" style="29"/>
    <col min="1281" max="1281" width="95.28515625" style="29" bestFit="1" customWidth="1"/>
    <col min="1282" max="1536" width="11.42578125" style="29"/>
    <col min="1537" max="1537" width="95.28515625" style="29" bestFit="1" customWidth="1"/>
    <col min="1538" max="1792" width="11.42578125" style="29"/>
    <col min="1793" max="1793" width="95.28515625" style="29" bestFit="1" customWidth="1"/>
    <col min="1794" max="2048" width="11.42578125" style="29"/>
    <col min="2049" max="2049" width="95.28515625" style="29" bestFit="1" customWidth="1"/>
    <col min="2050" max="2304" width="11.42578125" style="29"/>
    <col min="2305" max="2305" width="95.28515625" style="29" bestFit="1" customWidth="1"/>
    <col min="2306" max="2560" width="11.42578125" style="29"/>
    <col min="2561" max="2561" width="95.28515625" style="29" bestFit="1" customWidth="1"/>
    <col min="2562" max="2816" width="11.42578125" style="29"/>
    <col min="2817" max="2817" width="95.28515625" style="29" bestFit="1" customWidth="1"/>
    <col min="2818" max="3072" width="11.42578125" style="29"/>
    <col min="3073" max="3073" width="95.28515625" style="29" bestFit="1" customWidth="1"/>
    <col min="3074" max="3328" width="11.42578125" style="29"/>
    <col min="3329" max="3329" width="95.28515625" style="29" bestFit="1" customWidth="1"/>
    <col min="3330" max="3584" width="11.42578125" style="29"/>
    <col min="3585" max="3585" width="95.28515625" style="29" bestFit="1" customWidth="1"/>
    <col min="3586" max="3840" width="11.42578125" style="29"/>
    <col min="3841" max="3841" width="95.28515625" style="29" bestFit="1" customWidth="1"/>
    <col min="3842" max="4096" width="11.42578125" style="29"/>
    <col min="4097" max="4097" width="95.28515625" style="29" bestFit="1" customWidth="1"/>
    <col min="4098" max="4352" width="11.42578125" style="29"/>
    <col min="4353" max="4353" width="95.28515625" style="29" bestFit="1" customWidth="1"/>
    <col min="4354" max="4608" width="11.42578125" style="29"/>
    <col min="4609" max="4609" width="95.28515625" style="29" bestFit="1" customWidth="1"/>
    <col min="4610" max="4864" width="11.42578125" style="29"/>
    <col min="4865" max="4865" width="95.28515625" style="29" bestFit="1" customWidth="1"/>
    <col min="4866" max="5120" width="11.42578125" style="29"/>
    <col min="5121" max="5121" width="95.28515625" style="29" bestFit="1" customWidth="1"/>
    <col min="5122" max="5376" width="11.42578125" style="29"/>
    <col min="5377" max="5377" width="95.28515625" style="29" bestFit="1" customWidth="1"/>
    <col min="5378" max="5632" width="11.42578125" style="29"/>
    <col min="5633" max="5633" width="95.28515625" style="29" bestFit="1" customWidth="1"/>
    <col min="5634" max="5888" width="11.42578125" style="29"/>
    <col min="5889" max="5889" width="95.28515625" style="29" bestFit="1" customWidth="1"/>
    <col min="5890" max="6144" width="11.42578125" style="29"/>
    <col min="6145" max="6145" width="95.28515625" style="29" bestFit="1" customWidth="1"/>
    <col min="6146" max="6400" width="11.42578125" style="29"/>
    <col min="6401" max="6401" width="95.28515625" style="29" bestFit="1" customWidth="1"/>
    <col min="6402" max="6656" width="11.42578125" style="29"/>
    <col min="6657" max="6657" width="95.28515625" style="29" bestFit="1" customWidth="1"/>
    <col min="6658" max="6912" width="11.42578125" style="29"/>
    <col min="6913" max="6913" width="95.28515625" style="29" bestFit="1" customWidth="1"/>
    <col min="6914" max="7168" width="11.42578125" style="29"/>
    <col min="7169" max="7169" width="95.28515625" style="29" bestFit="1" customWidth="1"/>
    <col min="7170" max="7424" width="11.42578125" style="29"/>
    <col min="7425" max="7425" width="95.28515625" style="29" bestFit="1" customWidth="1"/>
    <col min="7426" max="7680" width="11.42578125" style="29"/>
    <col min="7681" max="7681" width="95.28515625" style="29" bestFit="1" customWidth="1"/>
    <col min="7682" max="7936" width="11.42578125" style="29"/>
    <col min="7937" max="7937" width="95.28515625" style="29" bestFit="1" customWidth="1"/>
    <col min="7938" max="8192" width="11.42578125" style="29"/>
    <col min="8193" max="8193" width="95.28515625" style="29" bestFit="1" customWidth="1"/>
    <col min="8194" max="8448" width="11.42578125" style="29"/>
    <col min="8449" max="8449" width="95.28515625" style="29" bestFit="1" customWidth="1"/>
    <col min="8450" max="8704" width="11.42578125" style="29"/>
    <col min="8705" max="8705" width="95.28515625" style="29" bestFit="1" customWidth="1"/>
    <col min="8706" max="8960" width="11.42578125" style="29"/>
    <col min="8961" max="8961" width="95.28515625" style="29" bestFit="1" customWidth="1"/>
    <col min="8962" max="9216" width="11.42578125" style="29"/>
    <col min="9217" max="9217" width="95.28515625" style="29" bestFit="1" customWidth="1"/>
    <col min="9218" max="9472" width="11.42578125" style="29"/>
    <col min="9473" max="9473" width="95.28515625" style="29" bestFit="1" customWidth="1"/>
    <col min="9474" max="9728" width="11.42578125" style="29"/>
    <col min="9729" max="9729" width="95.28515625" style="29" bestFit="1" customWidth="1"/>
    <col min="9730" max="9984" width="11.42578125" style="29"/>
    <col min="9985" max="9985" width="95.28515625" style="29" bestFit="1" customWidth="1"/>
    <col min="9986" max="10240" width="11.42578125" style="29"/>
    <col min="10241" max="10241" width="95.28515625" style="29" bestFit="1" customWidth="1"/>
    <col min="10242" max="10496" width="11.42578125" style="29"/>
    <col min="10497" max="10497" width="95.28515625" style="29" bestFit="1" customWidth="1"/>
    <col min="10498" max="10752" width="11.42578125" style="29"/>
    <col min="10753" max="10753" width="95.28515625" style="29" bestFit="1" customWidth="1"/>
    <col min="10754" max="11008" width="11.42578125" style="29"/>
    <col min="11009" max="11009" width="95.28515625" style="29" bestFit="1" customWidth="1"/>
    <col min="11010" max="11264" width="11.42578125" style="29"/>
    <col min="11265" max="11265" width="95.28515625" style="29" bestFit="1" customWidth="1"/>
    <col min="11266" max="11520" width="11.42578125" style="29"/>
    <col min="11521" max="11521" width="95.28515625" style="29" bestFit="1" customWidth="1"/>
    <col min="11522" max="11776" width="11.42578125" style="29"/>
    <col min="11777" max="11777" width="95.28515625" style="29" bestFit="1" customWidth="1"/>
    <col min="11778" max="12032" width="11.42578125" style="29"/>
    <col min="12033" max="12033" width="95.28515625" style="29" bestFit="1" customWidth="1"/>
    <col min="12034" max="12288" width="11.42578125" style="29"/>
    <col min="12289" max="12289" width="95.28515625" style="29" bestFit="1" customWidth="1"/>
    <col min="12290" max="12544" width="11.42578125" style="29"/>
    <col min="12545" max="12545" width="95.28515625" style="29" bestFit="1" customWidth="1"/>
    <col min="12546" max="12800" width="11.42578125" style="29"/>
    <col min="12801" max="12801" width="95.28515625" style="29" bestFit="1" customWidth="1"/>
    <col min="12802" max="13056" width="11.42578125" style="29"/>
    <col min="13057" max="13057" width="95.28515625" style="29" bestFit="1" customWidth="1"/>
    <col min="13058" max="13312" width="11.42578125" style="29"/>
    <col min="13313" max="13313" width="95.28515625" style="29" bestFit="1" customWidth="1"/>
    <col min="13314" max="13568" width="11.42578125" style="29"/>
    <col min="13569" max="13569" width="95.28515625" style="29" bestFit="1" customWidth="1"/>
    <col min="13570" max="13824" width="11.42578125" style="29"/>
    <col min="13825" max="13825" width="95.28515625" style="29" bestFit="1" customWidth="1"/>
    <col min="13826" max="14080" width="11.42578125" style="29"/>
    <col min="14081" max="14081" width="95.28515625" style="29" bestFit="1" customWidth="1"/>
    <col min="14082" max="14336" width="11.42578125" style="29"/>
    <col min="14337" max="14337" width="95.28515625" style="29" bestFit="1" customWidth="1"/>
    <col min="14338" max="14592" width="11.42578125" style="29"/>
    <col min="14593" max="14593" width="95.28515625" style="29" bestFit="1" customWidth="1"/>
    <col min="14594" max="14848" width="11.42578125" style="29"/>
    <col min="14849" max="14849" width="95.28515625" style="29" bestFit="1" customWidth="1"/>
    <col min="14850" max="15104" width="11.42578125" style="29"/>
    <col min="15105" max="15105" width="95.28515625" style="29" bestFit="1" customWidth="1"/>
    <col min="15106" max="15360" width="11.42578125" style="29"/>
    <col min="15361" max="15361" width="95.28515625" style="29" bestFit="1" customWidth="1"/>
    <col min="15362" max="15616" width="11.42578125" style="29"/>
    <col min="15617" max="15617" width="95.28515625" style="29" bestFit="1" customWidth="1"/>
    <col min="15618" max="15872" width="11.42578125" style="29"/>
    <col min="15873" max="15873" width="95.28515625" style="29" bestFit="1" customWidth="1"/>
    <col min="15874" max="16128" width="11.42578125" style="29"/>
    <col min="16129" max="16129" width="95.28515625" style="29" bestFit="1" customWidth="1"/>
    <col min="16130" max="16384" width="11.42578125" style="29"/>
  </cols>
  <sheetData>
    <row r="2" spans="1:1">
      <c r="A2" s="28" t="s">
        <v>14</v>
      </c>
    </row>
    <row r="3" spans="1:1">
      <c r="A3" s="28" t="s">
        <v>15</v>
      </c>
    </row>
    <row r="4" spans="1:1">
      <c r="A4" s="28" t="s">
        <v>116</v>
      </c>
    </row>
    <row r="7" spans="1:1">
      <c r="A7" s="29" t="s">
        <v>238</v>
      </c>
    </row>
    <row r="8" spans="1:1">
      <c r="A8" s="29" t="s">
        <v>239</v>
      </c>
    </row>
    <row r="9" spans="1:1">
      <c r="A9" s="29" t="s">
        <v>240</v>
      </c>
    </row>
    <row r="10" spans="1:1">
      <c r="A10" s="29" t="s">
        <v>20</v>
      </c>
    </row>
    <row r="11" spans="1:1">
      <c r="A11" s="29" t="s">
        <v>241</v>
      </c>
    </row>
    <row r="12" spans="1:1">
      <c r="A12" s="29" t="s">
        <v>242</v>
      </c>
    </row>
    <row r="13" spans="1:1">
      <c r="A13" s="29" t="s">
        <v>243</v>
      </c>
    </row>
    <row r="14" spans="1:1">
      <c r="A14" s="29" t="s">
        <v>20</v>
      </c>
    </row>
    <row r="15" spans="1:1">
      <c r="A15" s="29" t="s">
        <v>244</v>
      </c>
    </row>
    <row r="16" spans="1:1">
      <c r="A16" s="29" t="s">
        <v>245</v>
      </c>
    </row>
    <row r="17" spans="1:1">
      <c r="A17" s="29" t="s">
        <v>246</v>
      </c>
    </row>
    <row r="18" spans="1:1">
      <c r="A18" s="29" t="s">
        <v>20</v>
      </c>
    </row>
    <row r="19" spans="1:1">
      <c r="A19" s="29" t="s">
        <v>247</v>
      </c>
    </row>
    <row r="20" spans="1:1">
      <c r="A20" s="29" t="s">
        <v>248</v>
      </c>
    </row>
    <row r="21" spans="1:1">
      <c r="A21" s="29" t="s">
        <v>249</v>
      </c>
    </row>
    <row r="22" spans="1:1">
      <c r="A22" s="29" t="s">
        <v>20</v>
      </c>
    </row>
    <row r="23" spans="1:1">
      <c r="A23" s="29" t="s">
        <v>250</v>
      </c>
    </row>
    <row r="24" spans="1:1">
      <c r="A24" s="29" t="s">
        <v>251</v>
      </c>
    </row>
    <row r="25" spans="1:1">
      <c r="A25" s="29" t="s">
        <v>252</v>
      </c>
    </row>
    <row r="26" spans="1:1">
      <c r="A26" s="29" t="s">
        <v>20</v>
      </c>
    </row>
    <row r="27" spans="1:1">
      <c r="A27" s="29" t="s">
        <v>253</v>
      </c>
    </row>
    <row r="28" spans="1:1">
      <c r="A28" s="29" t="s">
        <v>254</v>
      </c>
    </row>
    <row r="29" spans="1:1">
      <c r="A29" s="29" t="s">
        <v>255</v>
      </c>
    </row>
    <row r="30" spans="1:1">
      <c r="A30" s="29" t="s">
        <v>20</v>
      </c>
    </row>
    <row r="31" spans="1:1">
      <c r="A31" s="29" t="s">
        <v>256</v>
      </c>
    </row>
    <row r="32" spans="1:1">
      <c r="A32" s="29" t="s">
        <v>257</v>
      </c>
    </row>
    <row r="33" spans="1:1">
      <c r="A33" s="29" t="s">
        <v>258</v>
      </c>
    </row>
    <row r="34" spans="1:1">
      <c r="A34" s="29" t="s">
        <v>20</v>
      </c>
    </row>
    <row r="35" spans="1:1">
      <c r="A35" s="29" t="s">
        <v>20</v>
      </c>
    </row>
    <row r="36" spans="1:1">
      <c r="A36" s="29" t="s">
        <v>259</v>
      </c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2:A68"/>
  <sheetViews>
    <sheetView workbookViewId="0"/>
  </sheetViews>
  <sheetFormatPr baseColWidth="10" defaultColWidth="92.28515625" defaultRowHeight="11.25"/>
  <cols>
    <col min="1" max="1" width="95.28515625" style="29" bestFit="1" customWidth="1"/>
    <col min="2" max="256" width="92.28515625" style="29"/>
    <col min="257" max="257" width="95.28515625" style="29" bestFit="1" customWidth="1"/>
    <col min="258" max="512" width="92.28515625" style="29"/>
    <col min="513" max="513" width="95.28515625" style="29" bestFit="1" customWidth="1"/>
    <col min="514" max="768" width="92.28515625" style="29"/>
    <col min="769" max="769" width="95.28515625" style="29" bestFit="1" customWidth="1"/>
    <col min="770" max="1024" width="92.28515625" style="29"/>
    <col min="1025" max="1025" width="95.28515625" style="29" bestFit="1" customWidth="1"/>
    <col min="1026" max="1280" width="92.28515625" style="29"/>
    <col min="1281" max="1281" width="95.28515625" style="29" bestFit="1" customWidth="1"/>
    <col min="1282" max="1536" width="92.28515625" style="29"/>
    <col min="1537" max="1537" width="95.28515625" style="29" bestFit="1" customWidth="1"/>
    <col min="1538" max="1792" width="92.28515625" style="29"/>
    <col min="1793" max="1793" width="95.28515625" style="29" bestFit="1" customWidth="1"/>
    <col min="1794" max="2048" width="92.28515625" style="29"/>
    <col min="2049" max="2049" width="95.28515625" style="29" bestFit="1" customWidth="1"/>
    <col min="2050" max="2304" width="92.28515625" style="29"/>
    <col min="2305" max="2305" width="95.28515625" style="29" bestFit="1" customWidth="1"/>
    <col min="2306" max="2560" width="92.28515625" style="29"/>
    <col min="2561" max="2561" width="95.28515625" style="29" bestFit="1" customWidth="1"/>
    <col min="2562" max="2816" width="92.28515625" style="29"/>
    <col min="2817" max="2817" width="95.28515625" style="29" bestFit="1" customWidth="1"/>
    <col min="2818" max="3072" width="92.28515625" style="29"/>
    <col min="3073" max="3073" width="95.28515625" style="29" bestFit="1" customWidth="1"/>
    <col min="3074" max="3328" width="92.28515625" style="29"/>
    <col min="3329" max="3329" width="95.28515625" style="29" bestFit="1" customWidth="1"/>
    <col min="3330" max="3584" width="92.28515625" style="29"/>
    <col min="3585" max="3585" width="95.28515625" style="29" bestFit="1" customWidth="1"/>
    <col min="3586" max="3840" width="92.28515625" style="29"/>
    <col min="3841" max="3841" width="95.28515625" style="29" bestFit="1" customWidth="1"/>
    <col min="3842" max="4096" width="92.28515625" style="29"/>
    <col min="4097" max="4097" width="95.28515625" style="29" bestFit="1" customWidth="1"/>
    <col min="4098" max="4352" width="92.28515625" style="29"/>
    <col min="4353" max="4353" width="95.28515625" style="29" bestFit="1" customWidth="1"/>
    <col min="4354" max="4608" width="92.28515625" style="29"/>
    <col min="4609" max="4609" width="95.28515625" style="29" bestFit="1" customWidth="1"/>
    <col min="4610" max="4864" width="92.28515625" style="29"/>
    <col min="4865" max="4865" width="95.28515625" style="29" bestFit="1" customWidth="1"/>
    <col min="4866" max="5120" width="92.28515625" style="29"/>
    <col min="5121" max="5121" width="95.28515625" style="29" bestFit="1" customWidth="1"/>
    <col min="5122" max="5376" width="92.28515625" style="29"/>
    <col min="5377" max="5377" width="95.28515625" style="29" bestFit="1" customWidth="1"/>
    <col min="5378" max="5632" width="92.28515625" style="29"/>
    <col min="5633" max="5633" width="95.28515625" style="29" bestFit="1" customWidth="1"/>
    <col min="5634" max="5888" width="92.28515625" style="29"/>
    <col min="5889" max="5889" width="95.28515625" style="29" bestFit="1" customWidth="1"/>
    <col min="5890" max="6144" width="92.28515625" style="29"/>
    <col min="6145" max="6145" width="95.28515625" style="29" bestFit="1" customWidth="1"/>
    <col min="6146" max="6400" width="92.28515625" style="29"/>
    <col min="6401" max="6401" width="95.28515625" style="29" bestFit="1" customWidth="1"/>
    <col min="6402" max="6656" width="92.28515625" style="29"/>
    <col min="6657" max="6657" width="95.28515625" style="29" bestFit="1" customWidth="1"/>
    <col min="6658" max="6912" width="92.28515625" style="29"/>
    <col min="6913" max="6913" width="95.28515625" style="29" bestFit="1" customWidth="1"/>
    <col min="6914" max="7168" width="92.28515625" style="29"/>
    <col min="7169" max="7169" width="95.28515625" style="29" bestFit="1" customWidth="1"/>
    <col min="7170" max="7424" width="92.28515625" style="29"/>
    <col min="7425" max="7425" width="95.28515625" style="29" bestFit="1" customWidth="1"/>
    <col min="7426" max="7680" width="92.28515625" style="29"/>
    <col min="7681" max="7681" width="95.28515625" style="29" bestFit="1" customWidth="1"/>
    <col min="7682" max="7936" width="92.28515625" style="29"/>
    <col min="7937" max="7937" width="95.28515625" style="29" bestFit="1" customWidth="1"/>
    <col min="7938" max="8192" width="92.28515625" style="29"/>
    <col min="8193" max="8193" width="95.28515625" style="29" bestFit="1" customWidth="1"/>
    <col min="8194" max="8448" width="92.28515625" style="29"/>
    <col min="8449" max="8449" width="95.28515625" style="29" bestFit="1" customWidth="1"/>
    <col min="8450" max="8704" width="92.28515625" style="29"/>
    <col min="8705" max="8705" width="95.28515625" style="29" bestFit="1" customWidth="1"/>
    <col min="8706" max="8960" width="92.28515625" style="29"/>
    <col min="8961" max="8961" width="95.28515625" style="29" bestFit="1" customWidth="1"/>
    <col min="8962" max="9216" width="92.28515625" style="29"/>
    <col min="9217" max="9217" width="95.28515625" style="29" bestFit="1" customWidth="1"/>
    <col min="9218" max="9472" width="92.28515625" style="29"/>
    <col min="9473" max="9473" width="95.28515625" style="29" bestFit="1" customWidth="1"/>
    <col min="9474" max="9728" width="92.28515625" style="29"/>
    <col min="9729" max="9729" width="95.28515625" style="29" bestFit="1" customWidth="1"/>
    <col min="9730" max="9984" width="92.28515625" style="29"/>
    <col min="9985" max="9985" width="95.28515625" style="29" bestFit="1" customWidth="1"/>
    <col min="9986" max="10240" width="92.28515625" style="29"/>
    <col min="10241" max="10241" width="95.28515625" style="29" bestFit="1" customWidth="1"/>
    <col min="10242" max="10496" width="92.28515625" style="29"/>
    <col min="10497" max="10497" width="95.28515625" style="29" bestFit="1" customWidth="1"/>
    <col min="10498" max="10752" width="92.28515625" style="29"/>
    <col min="10753" max="10753" width="95.28515625" style="29" bestFit="1" customWidth="1"/>
    <col min="10754" max="11008" width="92.28515625" style="29"/>
    <col min="11009" max="11009" width="95.28515625" style="29" bestFit="1" customWidth="1"/>
    <col min="11010" max="11264" width="92.28515625" style="29"/>
    <col min="11265" max="11265" width="95.28515625" style="29" bestFit="1" customWidth="1"/>
    <col min="11266" max="11520" width="92.28515625" style="29"/>
    <col min="11521" max="11521" width="95.28515625" style="29" bestFit="1" customWidth="1"/>
    <col min="11522" max="11776" width="92.28515625" style="29"/>
    <col min="11777" max="11777" width="95.28515625" style="29" bestFit="1" customWidth="1"/>
    <col min="11778" max="12032" width="92.28515625" style="29"/>
    <col min="12033" max="12033" width="95.28515625" style="29" bestFit="1" customWidth="1"/>
    <col min="12034" max="12288" width="92.28515625" style="29"/>
    <col min="12289" max="12289" width="95.28515625" style="29" bestFit="1" customWidth="1"/>
    <col min="12290" max="12544" width="92.28515625" style="29"/>
    <col min="12545" max="12545" width="95.28515625" style="29" bestFit="1" customWidth="1"/>
    <col min="12546" max="12800" width="92.28515625" style="29"/>
    <col min="12801" max="12801" width="95.28515625" style="29" bestFit="1" customWidth="1"/>
    <col min="12802" max="13056" width="92.28515625" style="29"/>
    <col min="13057" max="13057" width="95.28515625" style="29" bestFit="1" customWidth="1"/>
    <col min="13058" max="13312" width="92.28515625" style="29"/>
    <col min="13313" max="13313" width="95.28515625" style="29" bestFit="1" customWidth="1"/>
    <col min="13314" max="13568" width="92.28515625" style="29"/>
    <col min="13569" max="13569" width="95.28515625" style="29" bestFit="1" customWidth="1"/>
    <col min="13570" max="13824" width="92.28515625" style="29"/>
    <col min="13825" max="13825" width="95.28515625" style="29" bestFit="1" customWidth="1"/>
    <col min="13826" max="14080" width="92.28515625" style="29"/>
    <col min="14081" max="14081" width="95.28515625" style="29" bestFit="1" customWidth="1"/>
    <col min="14082" max="14336" width="92.28515625" style="29"/>
    <col min="14337" max="14337" width="95.28515625" style="29" bestFit="1" customWidth="1"/>
    <col min="14338" max="14592" width="92.28515625" style="29"/>
    <col min="14593" max="14593" width="95.28515625" style="29" bestFit="1" customWidth="1"/>
    <col min="14594" max="14848" width="92.28515625" style="29"/>
    <col min="14849" max="14849" width="95.28515625" style="29" bestFit="1" customWidth="1"/>
    <col min="14850" max="15104" width="92.28515625" style="29"/>
    <col min="15105" max="15105" width="95.28515625" style="29" bestFit="1" customWidth="1"/>
    <col min="15106" max="15360" width="92.28515625" style="29"/>
    <col min="15361" max="15361" width="95.28515625" style="29" bestFit="1" customWidth="1"/>
    <col min="15362" max="15616" width="92.28515625" style="29"/>
    <col min="15617" max="15617" width="95.28515625" style="29" bestFit="1" customWidth="1"/>
    <col min="15618" max="15872" width="92.28515625" style="29"/>
    <col min="15873" max="15873" width="95.28515625" style="29" bestFit="1" customWidth="1"/>
    <col min="15874" max="16128" width="92.28515625" style="29"/>
    <col min="16129" max="16129" width="95.28515625" style="29" bestFit="1" customWidth="1"/>
    <col min="16130" max="16384" width="92.28515625" style="29"/>
  </cols>
  <sheetData>
    <row r="2" spans="1:1">
      <c r="A2" s="28" t="s">
        <v>43</v>
      </c>
    </row>
    <row r="3" spans="1:1">
      <c r="A3" s="28" t="s">
        <v>15</v>
      </c>
    </row>
    <row r="4" spans="1:1">
      <c r="A4" s="28" t="s">
        <v>116</v>
      </c>
    </row>
    <row r="7" spans="1:1">
      <c r="A7" s="29" t="s">
        <v>260</v>
      </c>
    </row>
    <row r="8" spans="1:1">
      <c r="A8" s="29" t="s">
        <v>261</v>
      </c>
    </row>
    <row r="9" spans="1:1">
      <c r="A9" s="29" t="s">
        <v>262</v>
      </c>
    </row>
    <row r="10" spans="1:1">
      <c r="A10" s="29" t="s">
        <v>20</v>
      </c>
    </row>
    <row r="11" spans="1:1">
      <c r="A11" s="29" t="s">
        <v>263</v>
      </c>
    </row>
    <row r="12" spans="1:1">
      <c r="A12" s="29" t="s">
        <v>264</v>
      </c>
    </row>
    <row r="13" spans="1:1">
      <c r="A13" s="29" t="s">
        <v>265</v>
      </c>
    </row>
    <row r="14" spans="1:1">
      <c r="A14" s="29" t="s">
        <v>20</v>
      </c>
    </row>
    <row r="15" spans="1:1">
      <c r="A15" s="29" t="s">
        <v>266</v>
      </c>
    </row>
    <row r="16" spans="1:1">
      <c r="A16" s="29" t="s">
        <v>267</v>
      </c>
    </row>
    <row r="17" spans="1:1">
      <c r="A17" s="29" t="s">
        <v>268</v>
      </c>
    </row>
    <row r="18" spans="1:1">
      <c r="A18" s="29" t="s">
        <v>20</v>
      </c>
    </row>
    <row r="19" spans="1:1">
      <c r="A19" s="29" t="s">
        <v>269</v>
      </c>
    </row>
    <row r="20" spans="1:1">
      <c r="A20" s="29" t="s">
        <v>270</v>
      </c>
    </row>
    <row r="21" spans="1:1">
      <c r="A21" s="29" t="s">
        <v>271</v>
      </c>
    </row>
    <row r="22" spans="1:1">
      <c r="A22" s="29" t="s">
        <v>20</v>
      </c>
    </row>
    <row r="23" spans="1:1">
      <c r="A23" s="29" t="s">
        <v>272</v>
      </c>
    </row>
    <row r="24" spans="1:1">
      <c r="A24" s="29" t="s">
        <v>273</v>
      </c>
    </row>
    <row r="25" spans="1:1">
      <c r="A25" s="29" t="s">
        <v>274</v>
      </c>
    </row>
    <row r="26" spans="1:1">
      <c r="A26" s="29" t="s">
        <v>20</v>
      </c>
    </row>
    <row r="27" spans="1:1">
      <c r="A27" s="29" t="s">
        <v>275</v>
      </c>
    </row>
    <row r="28" spans="1:1">
      <c r="A28" s="29" t="s">
        <v>276</v>
      </c>
    </row>
    <row r="29" spans="1:1">
      <c r="A29" s="29" t="s">
        <v>277</v>
      </c>
    </row>
    <row r="30" spans="1:1">
      <c r="A30" s="29" t="s">
        <v>20</v>
      </c>
    </row>
    <row r="31" spans="1:1">
      <c r="A31" s="29" t="s">
        <v>278</v>
      </c>
    </row>
    <row r="32" spans="1:1">
      <c r="A32" s="29" t="s">
        <v>279</v>
      </c>
    </row>
    <row r="33" spans="1:1">
      <c r="A33" s="29" t="s">
        <v>280</v>
      </c>
    </row>
    <row r="34" spans="1:1">
      <c r="A34" s="29" t="s">
        <v>20</v>
      </c>
    </row>
    <row r="35" spans="1:1">
      <c r="A35" s="29" t="s">
        <v>281</v>
      </c>
    </row>
    <row r="36" spans="1:1">
      <c r="A36" s="29" t="s">
        <v>282</v>
      </c>
    </row>
    <row r="37" spans="1:1">
      <c r="A37" s="29" t="s">
        <v>283</v>
      </c>
    </row>
    <row r="38" spans="1:1">
      <c r="A38" s="29" t="s">
        <v>20</v>
      </c>
    </row>
    <row r="39" spans="1:1">
      <c r="A39" s="29" t="s">
        <v>284</v>
      </c>
    </row>
    <row r="40" spans="1:1">
      <c r="A40" s="29" t="s">
        <v>285</v>
      </c>
    </row>
    <row r="41" spans="1:1">
      <c r="A41" s="29" t="s">
        <v>286</v>
      </c>
    </row>
    <row r="42" spans="1:1">
      <c r="A42" s="29" t="s">
        <v>20</v>
      </c>
    </row>
    <row r="43" spans="1:1">
      <c r="A43" s="29" t="s">
        <v>287</v>
      </c>
    </row>
    <row r="44" spans="1:1">
      <c r="A44" s="29" t="s">
        <v>288</v>
      </c>
    </row>
    <row r="45" spans="1:1">
      <c r="A45" s="29" t="s">
        <v>289</v>
      </c>
    </row>
    <row r="46" spans="1:1">
      <c r="A46" s="29" t="s">
        <v>20</v>
      </c>
    </row>
    <row r="47" spans="1:1">
      <c r="A47" s="29" t="s">
        <v>290</v>
      </c>
    </row>
    <row r="48" spans="1:1">
      <c r="A48" s="29" t="s">
        <v>291</v>
      </c>
    </row>
    <row r="49" spans="1:1">
      <c r="A49" s="29" t="s">
        <v>292</v>
      </c>
    </row>
    <row r="50" spans="1:1">
      <c r="A50" s="29" t="s">
        <v>20</v>
      </c>
    </row>
    <row r="51" spans="1:1">
      <c r="A51" s="29" t="s">
        <v>293</v>
      </c>
    </row>
    <row r="52" spans="1:1">
      <c r="A52" s="29" t="s">
        <v>294</v>
      </c>
    </row>
    <row r="53" spans="1:1">
      <c r="A53" s="29" t="s">
        <v>295</v>
      </c>
    </row>
    <row r="54" spans="1:1">
      <c r="A54" s="29" t="s">
        <v>20</v>
      </c>
    </row>
    <row r="55" spans="1:1">
      <c r="A55" s="29" t="s">
        <v>296</v>
      </c>
    </row>
    <row r="56" spans="1:1">
      <c r="A56" s="29" t="s">
        <v>297</v>
      </c>
    </row>
    <row r="57" spans="1:1">
      <c r="A57" s="29" t="s">
        <v>298</v>
      </c>
    </row>
    <row r="58" spans="1:1">
      <c r="A58" s="29" t="s">
        <v>20</v>
      </c>
    </row>
    <row r="59" spans="1:1">
      <c r="A59" s="29" t="s">
        <v>299</v>
      </c>
    </row>
    <row r="60" spans="1:1">
      <c r="A60" s="29" t="s">
        <v>300</v>
      </c>
    </row>
    <row r="61" spans="1:1">
      <c r="A61" s="29" t="s">
        <v>301</v>
      </c>
    </row>
    <row r="62" spans="1:1">
      <c r="A62" s="29" t="s">
        <v>20</v>
      </c>
    </row>
    <row r="63" spans="1:1">
      <c r="A63" s="29" t="s">
        <v>302</v>
      </c>
    </row>
    <row r="64" spans="1:1">
      <c r="A64" s="29" t="s">
        <v>303</v>
      </c>
    </row>
    <row r="65" spans="1:1">
      <c r="A65" s="29" t="s">
        <v>304</v>
      </c>
    </row>
    <row r="66" spans="1:1">
      <c r="A66" s="29" t="s">
        <v>20</v>
      </c>
    </row>
    <row r="67" spans="1:1">
      <c r="A67" s="29" t="s">
        <v>20</v>
      </c>
    </row>
    <row r="68" spans="1:1">
      <c r="A68" s="29" t="s">
        <v>305</v>
      </c>
    </row>
  </sheetData>
  <pageMargins left="0.78740157499999996" right="0.78740157499999996" top="0.49" bottom="0.61" header="0.4921259845" footer="0.492125984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8</vt:i4>
      </vt:variant>
    </vt:vector>
  </HeadingPairs>
  <TitlesOfParts>
    <vt:vector size="18" baseType="lpstr">
      <vt:lpstr>21,1_km</vt:lpstr>
      <vt:lpstr>10_km</vt:lpstr>
      <vt:lpstr>1_km</vt:lpstr>
      <vt:lpstr>PF-W</vt:lpstr>
      <vt:lpstr>PF-M</vt:lpstr>
      <vt:lpstr>PF-Jugend</vt:lpstr>
      <vt:lpstr>PF-Senioren</vt:lpstr>
      <vt:lpstr>PFS-W</vt:lpstr>
      <vt:lpstr>PFS-M</vt:lpstr>
      <vt:lpstr>21km-Maw</vt:lpstr>
      <vt:lpstr>'1_km'!Druckbereich</vt:lpstr>
      <vt:lpstr>'10_km'!Druckbereich</vt:lpstr>
      <vt:lpstr>'21,1_km'!Druckbereich</vt:lpstr>
      <vt:lpstr>'1_km'!Drucktitel</vt:lpstr>
      <vt:lpstr>'10_km'!Drucktitel</vt:lpstr>
      <vt:lpstr>'21,1_km'!Drucktitel</vt:lpstr>
      <vt:lpstr>'PF-M'!Drucktitel</vt:lpstr>
      <vt:lpstr>'PF-Senioren'!Drucktitel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Baumann;RS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2016-03-27T09:45:01Z</dcterms:modified>
  <cp:category>Laufinfo.eu</cp:category>
</cp:coreProperties>
</file>