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2515" windowHeight="12045" activeTab="4"/>
  </bookViews>
  <sheets>
    <sheet name="Hinweise" sheetId="1" r:id="rId1"/>
    <sheet name="Bambini" sheetId="26" r:id="rId2"/>
    <sheet name="Schüler U7-U8" sheetId="27" r:id="rId3"/>
    <sheet name="Schüler U9-U10" sheetId="28" r:id="rId4"/>
    <sheet name="Schüler U11-U16" sheetId="29" r:id="rId5"/>
  </sheets>
  <definedNames>
    <definedName name="_xlnm._FilterDatabase" localSheetId="1" hidden="1">Bambini!$A$6:$J$208</definedName>
    <definedName name="_xlnm._FilterDatabase" localSheetId="0" hidden="1">Hinweise!$A$6:$J$208</definedName>
    <definedName name="_xlnm._FilterDatabase" localSheetId="2" hidden="1">'Schüler U7-U8'!$A$6:$J$208</definedName>
    <definedName name="_xlnm.Print_Area" localSheetId="1">Bambini!$A:$J</definedName>
    <definedName name="_xlnm.Print_Area" localSheetId="0">Hinweise!$A:$J</definedName>
    <definedName name="_xlnm.Print_Area" localSheetId="2">'Schüler U7-U8'!$A:$J</definedName>
    <definedName name="_xlnm.Print_Titles" localSheetId="1">Bambini!$5:$5</definedName>
    <definedName name="_xlnm.Print_Titles" localSheetId="0">Hinweise!$5:$5</definedName>
    <definedName name="_xlnm.Print_Titles" localSheetId="2">'Schüler U7-U8'!$5:$5</definedName>
  </definedNames>
  <calcPr calcId="145621"/>
</workbook>
</file>

<file path=xl/calcChain.xml><?xml version="1.0" encoding="utf-8"?>
<calcChain xmlns="http://schemas.openxmlformats.org/spreadsheetml/2006/main">
  <c r="J7" i="29" l="1"/>
  <c r="B6" i="29"/>
  <c r="H3" i="29"/>
  <c r="C3" i="29"/>
  <c r="A3" i="29"/>
  <c r="J7" i="28"/>
  <c r="B6" i="28"/>
  <c r="H3" i="28"/>
  <c r="C3" i="28"/>
  <c r="A3" i="28"/>
  <c r="J7" i="27" l="1"/>
  <c r="J7" i="26"/>
  <c r="H3" i="27"/>
  <c r="C3" i="27"/>
  <c r="A3" i="27"/>
  <c r="B6" i="27"/>
  <c r="B6" i="26"/>
  <c r="J9" i="1"/>
  <c r="J8" i="1"/>
  <c r="B6" i="1"/>
</calcChain>
</file>

<file path=xl/sharedStrings.xml><?xml version="1.0" encoding="utf-8"?>
<sst xmlns="http://schemas.openxmlformats.org/spreadsheetml/2006/main" count="261" uniqueCount="137">
  <si>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</si>
  <si>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</si>
  <si>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</si>
  <si>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</si>
  <si>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</si>
  <si>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</si>
  <si>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</si>
  <si>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</si>
  <si>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</si>
  <si>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</si>
  <si>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Lustig Dr. Fritz</t>
  </si>
  <si>
    <t>LT Irgendwo</t>
  </si>
  <si>
    <t>CH</t>
  </si>
  <si>
    <t>Veranstaltungsname</t>
  </si>
  <si>
    <t>Veranstalter</t>
  </si>
  <si>
    <t>Lauf / Walking etc.</t>
  </si>
  <si>
    <t>Datum</t>
  </si>
  <si>
    <t>pace</t>
  </si>
  <si>
    <t>GER</t>
  </si>
  <si>
    <t>Karlsruhe</t>
  </si>
  <si>
    <t>M55</t>
  </si>
  <si>
    <t>Meier Luise</t>
  </si>
  <si>
    <t>W45</t>
  </si>
  <si>
    <t>Lauf</t>
  </si>
  <si>
    <t xml:space="preserve">Orschiedt Samuel          </t>
  </si>
  <si>
    <t xml:space="preserve">.                         </t>
  </si>
  <si>
    <t xml:space="preserve">BAMBINIM  </t>
  </si>
  <si>
    <t xml:space="preserve">   01:46,20</t>
  </si>
  <si>
    <t xml:space="preserve">Sauer Ann-Sophie          </t>
  </si>
  <si>
    <t xml:space="preserve">  BAMBINIW</t>
  </si>
  <si>
    <t xml:space="preserve">   01:48,40</t>
  </si>
  <si>
    <t xml:space="preserve">Cona-Schielmann Likan     </t>
  </si>
  <si>
    <t xml:space="preserve">   01:53,20</t>
  </si>
  <si>
    <t xml:space="preserve">Lidtke Marvin             </t>
  </si>
  <si>
    <t xml:space="preserve">   02:02,60</t>
  </si>
  <si>
    <t xml:space="preserve">Essen David               </t>
  </si>
  <si>
    <t xml:space="preserve">   02:07,60</t>
  </si>
  <si>
    <t xml:space="preserve">Graf Paulina              </t>
  </si>
  <si>
    <t xml:space="preserve">   02:11,00</t>
  </si>
  <si>
    <t xml:space="preserve">Ammann Johanna            </t>
  </si>
  <si>
    <t xml:space="preserve">   02:19,70</t>
  </si>
  <si>
    <t>10. Oktobermarktlauf</t>
  </si>
  <si>
    <t>TV Winnweiler</t>
  </si>
  <si>
    <t>Bambini</t>
  </si>
  <si>
    <t xml:space="preserve">Nothof Anne               </t>
  </si>
  <si>
    <t xml:space="preserve">  WKU8    </t>
  </si>
  <si>
    <t xml:space="preserve">   01:21,50</t>
  </si>
  <si>
    <t xml:space="preserve">Becker Valentin           </t>
  </si>
  <si>
    <t xml:space="preserve">MKU8      </t>
  </si>
  <si>
    <t xml:space="preserve">   01:22,90</t>
  </si>
  <si>
    <t xml:space="preserve">Glanz Marlene             </t>
  </si>
  <si>
    <t xml:space="preserve">  WKU7    </t>
  </si>
  <si>
    <t xml:space="preserve">   01:24,80</t>
  </si>
  <si>
    <t xml:space="preserve">Bogner Adrian             </t>
  </si>
  <si>
    <t xml:space="preserve">MKU7      </t>
  </si>
  <si>
    <t xml:space="preserve">   01:26,60</t>
  </si>
  <si>
    <t xml:space="preserve">Jung  Leonard             </t>
  </si>
  <si>
    <t xml:space="preserve">   01:35,90</t>
  </si>
  <si>
    <t xml:space="preserve">Abdullah Rita             </t>
  </si>
  <si>
    <t xml:space="preserve">   01:51,70</t>
  </si>
  <si>
    <t xml:space="preserve">Möser Leander             </t>
  </si>
  <si>
    <t xml:space="preserve">   01:53,30</t>
  </si>
  <si>
    <t xml:space="preserve">Essen Liara               </t>
  </si>
  <si>
    <t xml:space="preserve">   01:56,50</t>
  </si>
  <si>
    <t xml:space="preserve">Bank Carl                 </t>
  </si>
  <si>
    <t xml:space="preserve">   01:57,40</t>
  </si>
  <si>
    <t xml:space="preserve">Peeck Lara                </t>
  </si>
  <si>
    <t xml:space="preserve">   01:58,50</t>
  </si>
  <si>
    <t xml:space="preserve">Wendt Tom                 </t>
  </si>
  <si>
    <t xml:space="preserve">   02:07,10</t>
  </si>
  <si>
    <t xml:space="preserve">Denonville Ronja          </t>
  </si>
  <si>
    <t xml:space="preserve">   02:08,70</t>
  </si>
  <si>
    <t>Schüler</t>
  </si>
  <si>
    <t xml:space="preserve">Glanz Julius              </t>
  </si>
  <si>
    <t xml:space="preserve">MKU10     </t>
  </si>
  <si>
    <t xml:space="preserve">   02:25,60</t>
  </si>
  <si>
    <t xml:space="preserve">Nothof Max                </t>
  </si>
  <si>
    <t xml:space="preserve">   02:30,70</t>
  </si>
  <si>
    <t xml:space="preserve">Becker Benjamin           </t>
  </si>
  <si>
    <t xml:space="preserve">   02:41,70</t>
  </si>
  <si>
    <t xml:space="preserve">Orschiedt Elias           </t>
  </si>
  <si>
    <t xml:space="preserve">   02:43,10</t>
  </si>
  <si>
    <t xml:space="preserve">Schreiber Max             </t>
  </si>
  <si>
    <t xml:space="preserve">MKU9      </t>
  </si>
  <si>
    <t xml:space="preserve">   02:45,90</t>
  </si>
  <si>
    <t xml:space="preserve">Schreiber Nick            </t>
  </si>
  <si>
    <t xml:space="preserve">   02:49,70</t>
  </si>
  <si>
    <t xml:space="preserve">Cona-Schielmann Ayon      </t>
  </si>
  <si>
    <t xml:space="preserve">   02:50,90</t>
  </si>
  <si>
    <t xml:space="preserve">Sevda Hasan               </t>
  </si>
  <si>
    <t xml:space="preserve">   02:55,70</t>
  </si>
  <si>
    <t xml:space="preserve">Denonville Ida            </t>
  </si>
  <si>
    <t xml:space="preserve">  WKU9    </t>
  </si>
  <si>
    <t xml:space="preserve">   02:57,00</t>
  </si>
  <si>
    <t xml:space="preserve">Abdullah Maria            </t>
  </si>
  <si>
    <t xml:space="preserve">  WKU10   </t>
  </si>
  <si>
    <t xml:space="preserve">   02:58,20</t>
  </si>
  <si>
    <t xml:space="preserve">Iselborn Leornard         </t>
  </si>
  <si>
    <t xml:space="preserve">   02:59,30</t>
  </si>
  <si>
    <t xml:space="preserve">Scheidt Lennard           </t>
  </si>
  <si>
    <t xml:space="preserve">   03:01,00</t>
  </si>
  <si>
    <t xml:space="preserve">Wendt Mia                 </t>
  </si>
  <si>
    <t xml:space="preserve">   03:02,50</t>
  </si>
  <si>
    <t xml:space="preserve">Bank Anni                 </t>
  </si>
  <si>
    <t xml:space="preserve">   03:04,00</t>
  </si>
  <si>
    <t xml:space="preserve">Peeck Alexa               </t>
  </si>
  <si>
    <t xml:space="preserve">   03:14,10</t>
  </si>
  <si>
    <t xml:space="preserve">Kroll Fabian              </t>
  </si>
  <si>
    <t xml:space="preserve">MKU11     </t>
  </si>
  <si>
    <t xml:space="preserve">   02:28,10</t>
  </si>
  <si>
    <t xml:space="preserve">Agu Viktor                </t>
  </si>
  <si>
    <t xml:space="preserve">MKU12     </t>
  </si>
  <si>
    <t xml:space="preserve">   02:32,00</t>
  </si>
  <si>
    <t xml:space="preserve">Denonville Mara           </t>
  </si>
  <si>
    <t xml:space="preserve">  WKU12   </t>
  </si>
  <si>
    <t xml:space="preserve">   02:33,60</t>
  </si>
  <si>
    <t xml:space="preserve">Schauseil Ben             </t>
  </si>
  <si>
    <t xml:space="preserve">   02:35,30</t>
  </si>
  <si>
    <t xml:space="preserve">Iselborn Lucas            </t>
  </si>
  <si>
    <t xml:space="preserve">MKU13     </t>
  </si>
  <si>
    <t xml:space="preserve">   02:40,10</t>
  </si>
  <si>
    <t xml:space="preserve">Franck Florian            </t>
  </si>
  <si>
    <t xml:space="preserve">   02:44,10</t>
  </si>
  <si>
    <t xml:space="preserve">Orschiedt Emilia          </t>
  </si>
  <si>
    <t xml:space="preserve">   02:45,80</t>
  </si>
  <si>
    <t xml:space="preserve">Essen Janosch             </t>
  </si>
  <si>
    <t xml:space="preserve">   02:51,20</t>
  </si>
  <si>
    <t xml:space="preserve">Cona-Schielmann Aylin     </t>
  </si>
  <si>
    <t xml:space="preserve">  WKU11   </t>
  </si>
  <si>
    <t xml:space="preserve">   02:56,30</t>
  </si>
  <si>
    <t xml:space="preserve">Lidtke Daniel             </t>
  </si>
  <si>
    <t xml:space="preserve">   03:06,40</t>
  </si>
  <si>
    <t xml:space="preserve">Abdullah Lara             </t>
  </si>
  <si>
    <t xml:space="preserve">  WKU16   </t>
  </si>
  <si>
    <t xml:space="preserve">   03:08,90</t>
  </si>
  <si>
    <t xml:space="preserve">Franck Lydia              </t>
  </si>
  <si>
    <t xml:space="preserve">   03:17,00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</si>
</sst>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Zeilen&quot;"/>
    <numFmt numFmtId="165" formatCode="0\ &quot;km&quot;"/>
    <numFmt numFmtId="166" formatCode="ddd\ yyyy/mm/dd"/>
    <numFmt numFmtId="167" formatCode="h:mm:ss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6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9526</xdr:colOff>
      <xdr:row>9</xdr:row>
      <xdr:rowOff>180975</xdr:rowOff>
    </xdr:from>
    <xdr:ext cx="5657850" cy="5353050"/>
    <xdr:sp macro="" textlink="">
      <xdr:nvSpPr>
        <xdr:cNvPr id="3" name="Textfeld 2"/>
        <xdr:cNvSpPr txBox="1"/>
      </xdr:nvSpPr>
      <xdr:spPr>
        <a:xfrm>
          <a:off x="523876" y="1666875"/>
          <a:ext cx="5657850" cy="5353050"/>
        </a:xfrm>
        <a:prstGeom prst="rect">
          <a:avLst/>
        </a:prstGeom>
        <a:solidFill>
          <a:srgbClr val="FFFF99"/>
        </a:solidFill>
        <a:ln cap="rnd">
          <a:solidFill>
            <a:schemeClr val="bg1">
              <a:lumMod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Hallo Lauffreunde,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diese Tabellen verwenden wir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Import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der Daten in die Datenbank und fügen sie 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Download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in die Ergebnisseite der Veranstaltung ein. Durch die Verwendung diese Vorlage spart Ihr uns viel Arbeit und wir erhalten  für alle Veranstaltung ein einheitliches Erscheinungsbild.</a:t>
          </a:r>
        </a:p>
        <a:p>
          <a:pPr fontAlgn="base"/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Bitte beachtet deshalb folgende Hinweise:</a:t>
          </a:r>
        </a:p>
        <a:p>
          <a:endParaRPr lang="de-DE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>
              <a:solidFill>
                <a:schemeClr val="tx1"/>
              </a:solidFill>
              <a:latin typeface="+mn-lt"/>
              <a:ea typeface="+mn-ea"/>
              <a:cs typeface="+mn-cs"/>
            </a:rPr>
            <a:t>1. Zeile</a:t>
          </a:r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3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Platzhalter sind durch die  spezifischen Angaben zu ersetzen.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E3 ist die Streckenlänge im km  einzutragen (nur der Wert).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Ins Feld H3 ist das Datum der Veranstaltung einzutragen.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2. Bei mehr als einer  Disziplin: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Pro Disziplin eine eingenes Blatt in der Excel-Mappe durch Kopieren  anzulegen.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 die Reiterleiste unten  ist als Blattname die Disziplin einzutragen  z.B.  10km_Laufen.</a:t>
          </a:r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3. Spalte D 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"Nationalität"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Angabe ist eine Option, sie kann leer bleiben, wenn die Daten nicht erfasst werden.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4. Spalte B "Name"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Es ist folgende Konvetion zu beachten: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Angeben sind in der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Reihenfolge Name Titel Vorname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erforderlich,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sind durch Leerzeichen zu trennen,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keine Kommas zur Trennung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verwenden.</a:t>
          </a:r>
          <a:endParaRPr lang="de-DE"/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5. Spalte J "pace"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Geschindigkeit in Min/km  wird durch eine Formel errechnet 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6. Hinweise zur  Zeile 6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Buttons mit Pfeilen sind Zeilen-Filter innerhalb der jeweiligen Spalte.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B6 ist ein Zähler eingebaut, der die Anzahl selektierter Zeilen (Namen) addiert.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Euer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www.laufinfo.eu - Team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pane ySplit="6" topLeftCell="A7" activePane="bottomLeft" state="frozen"/>
      <selection pane="bottomLeft" activeCell="A7" sqref="A7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13</v>
      </c>
      <c r="B3" s="4"/>
      <c r="C3" s="24" t="s">
        <v>14</v>
      </c>
      <c r="D3" s="24"/>
      <c r="E3" s="9">
        <v>10</v>
      </c>
      <c r="F3" s="24" t="s">
        <v>15</v>
      </c>
      <c r="G3" s="24"/>
      <c r="H3" s="25" t="s">
        <v>16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</v>
      </c>
      <c r="C6" s="16"/>
      <c r="D6" s="17"/>
      <c r="E6" s="17"/>
      <c r="F6" s="21"/>
      <c r="G6" s="17"/>
      <c r="H6" s="17"/>
      <c r="I6" s="17"/>
      <c r="J6" s="18"/>
    </row>
    <row r="8" spans="1:10" x14ac:dyDescent="0.2">
      <c r="A8" s="7">
        <v>263</v>
      </c>
      <c r="B8" s="1" t="s">
        <v>10</v>
      </c>
      <c r="C8" s="1" t="s">
        <v>11</v>
      </c>
      <c r="D8" s="2" t="s">
        <v>12</v>
      </c>
      <c r="E8" s="2">
        <v>1961</v>
      </c>
      <c r="F8" s="22">
        <v>4.1527777777777775E-2</v>
      </c>
      <c r="G8" s="8" t="s">
        <v>20</v>
      </c>
      <c r="H8" s="7">
        <v>87</v>
      </c>
      <c r="I8" s="7">
        <v>123</v>
      </c>
      <c r="J8" s="10">
        <f>F8/$E$3</f>
        <v>4.1527777777777778E-3</v>
      </c>
    </row>
    <row r="9" spans="1:10" x14ac:dyDescent="0.2">
      <c r="A9" s="7">
        <v>264</v>
      </c>
      <c r="B9" s="1" t="s">
        <v>21</v>
      </c>
      <c r="C9" s="1" t="s">
        <v>19</v>
      </c>
      <c r="D9" s="2" t="s">
        <v>18</v>
      </c>
      <c r="E9" s="2">
        <v>1972</v>
      </c>
      <c r="F9" s="19">
        <v>4.3472222222222225E-2</v>
      </c>
      <c r="G9" s="8" t="s">
        <v>22</v>
      </c>
      <c r="H9" s="7">
        <v>6</v>
      </c>
      <c r="I9" s="7">
        <v>567</v>
      </c>
      <c r="J9" s="10">
        <f>F9/$E$3</f>
        <v>4.3472222222222228E-3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workbookViewId="0">
      <pane ySplit="6" topLeftCell="A7" activePane="bottomLeft" state="frozen"/>
      <selection activeCell="A4" sqref="A4"/>
      <selection pane="bottomLeft" activeCell="E4" sqref="E4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11.5703125" style="8" bestFit="1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41</v>
      </c>
      <c r="B3" s="4"/>
      <c r="C3" s="24" t="s">
        <v>42</v>
      </c>
      <c r="D3" s="24"/>
      <c r="E3" s="9" t="s">
        <v>43</v>
      </c>
      <c r="F3" s="24" t="s">
        <v>23</v>
      </c>
      <c r="G3" s="24"/>
      <c r="H3" s="25">
        <v>42646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7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24</v>
      </c>
      <c r="C7" t="s">
        <v>25</v>
      </c>
      <c r="E7">
        <v>2011</v>
      </c>
      <c r="F7" t="s">
        <v>27</v>
      </c>
      <c r="G7" t="s">
        <v>26</v>
      </c>
      <c r="H7">
        <v>1</v>
      </c>
      <c r="I7">
        <v>17</v>
      </c>
      <c r="J7" s="10" t="e">
        <f>G7/$E$3</f>
        <v>#VALUE!</v>
      </c>
    </row>
    <row r="8" spans="1:10" x14ac:dyDescent="0.2">
      <c r="A8">
        <v>2</v>
      </c>
      <c r="B8" t="s">
        <v>28</v>
      </c>
      <c r="C8" t="s">
        <v>25</v>
      </c>
      <c r="E8">
        <v>2011</v>
      </c>
      <c r="F8" t="s">
        <v>30</v>
      </c>
      <c r="G8" t="s">
        <v>29</v>
      </c>
      <c r="H8">
        <v>1</v>
      </c>
      <c r="I8">
        <v>38</v>
      </c>
    </row>
    <row r="9" spans="1:10" x14ac:dyDescent="0.2">
      <c r="A9">
        <v>3</v>
      </c>
      <c r="B9" t="s">
        <v>31</v>
      </c>
      <c r="C9" t="s">
        <v>25</v>
      </c>
      <c r="E9">
        <v>2011</v>
      </c>
      <c r="F9" t="s">
        <v>32</v>
      </c>
      <c r="G9" t="s">
        <v>26</v>
      </c>
      <c r="H9">
        <v>2</v>
      </c>
      <c r="I9">
        <v>1966</v>
      </c>
    </row>
    <row r="10" spans="1:10" x14ac:dyDescent="0.2">
      <c r="A10">
        <v>4</v>
      </c>
      <c r="B10" t="s">
        <v>33</v>
      </c>
      <c r="C10" t="s">
        <v>25</v>
      </c>
      <c r="E10">
        <v>2011</v>
      </c>
      <c r="F10" t="s">
        <v>34</v>
      </c>
      <c r="G10" t="s">
        <v>26</v>
      </c>
      <c r="H10">
        <v>3</v>
      </c>
      <c r="I10">
        <v>56</v>
      </c>
    </row>
    <row r="11" spans="1:10" x14ac:dyDescent="0.2">
      <c r="A11">
        <v>5</v>
      </c>
      <c r="B11" t="s">
        <v>35</v>
      </c>
      <c r="C11" t="s">
        <v>25</v>
      </c>
      <c r="E11">
        <v>2011</v>
      </c>
      <c r="F11" t="s">
        <v>36</v>
      </c>
      <c r="G11" t="s">
        <v>26</v>
      </c>
      <c r="H11">
        <v>4</v>
      </c>
      <c r="I11">
        <v>30</v>
      </c>
    </row>
    <row r="12" spans="1:10" x14ac:dyDescent="0.2">
      <c r="A12">
        <v>6</v>
      </c>
      <c r="B12" t="s">
        <v>37</v>
      </c>
      <c r="C12" t="s">
        <v>25</v>
      </c>
      <c r="E12">
        <v>2011</v>
      </c>
      <c r="F12" t="s">
        <v>38</v>
      </c>
      <c r="G12" t="s">
        <v>29</v>
      </c>
      <c r="H12">
        <v>2</v>
      </c>
      <c r="I12">
        <v>490</v>
      </c>
    </row>
    <row r="13" spans="1:10" x14ac:dyDescent="0.2">
      <c r="A13">
        <v>7</v>
      </c>
      <c r="B13" t="s">
        <v>39</v>
      </c>
      <c r="C13" t="s">
        <v>25</v>
      </c>
      <c r="E13">
        <v>2012</v>
      </c>
      <c r="F13" t="s">
        <v>40</v>
      </c>
      <c r="G13" t="s">
        <v>29</v>
      </c>
      <c r="H13">
        <v>3</v>
      </c>
      <c r="I13">
        <v>32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workbookViewId="0">
      <pane ySplit="6" topLeftCell="A7" activePane="bottomLeft" state="frozen"/>
      <selection activeCell="A4" sqref="A4"/>
      <selection pane="bottomLeft" activeCell="F4" sqref="F4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Bambini!A3</f>
        <v>10. Oktobermarktlauf</v>
      </c>
      <c r="B3" s="4"/>
      <c r="C3" s="24" t="str">
        <f>Bambini!C3:D3</f>
        <v>TV Winnweiler</v>
      </c>
      <c r="D3" s="24"/>
      <c r="E3" s="9" t="s">
        <v>72</v>
      </c>
      <c r="F3" s="24" t="s">
        <v>23</v>
      </c>
      <c r="G3" s="24"/>
      <c r="H3" s="25">
        <f>Bambini!H3:I3</f>
        <v>42646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12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44</v>
      </c>
      <c r="C7" t="s">
        <v>25</v>
      </c>
      <c r="E7">
        <v>2009</v>
      </c>
      <c r="F7" t="s">
        <v>46</v>
      </c>
      <c r="G7" t="s">
        <v>45</v>
      </c>
      <c r="H7">
        <v>1</v>
      </c>
      <c r="I7">
        <v>45</v>
      </c>
      <c r="J7" s="10" t="e">
        <f>G7/$E$3</f>
        <v>#VALUE!</v>
      </c>
    </row>
    <row r="8" spans="1:10" x14ac:dyDescent="0.2">
      <c r="A8">
        <v>2</v>
      </c>
      <c r="B8" t="s">
        <v>47</v>
      </c>
      <c r="C8" t="s">
        <v>25</v>
      </c>
      <c r="E8">
        <v>2009</v>
      </c>
      <c r="F8" t="s">
        <v>49</v>
      </c>
      <c r="G8" t="s">
        <v>48</v>
      </c>
      <c r="H8">
        <v>1</v>
      </c>
      <c r="I8">
        <v>18</v>
      </c>
    </row>
    <row r="9" spans="1:10" x14ac:dyDescent="0.2">
      <c r="A9">
        <v>3</v>
      </c>
      <c r="B9" t="s">
        <v>50</v>
      </c>
      <c r="C9" t="s">
        <v>25</v>
      </c>
      <c r="E9">
        <v>2010</v>
      </c>
      <c r="F9" t="s">
        <v>52</v>
      </c>
      <c r="G9" t="s">
        <v>51</v>
      </c>
      <c r="H9">
        <v>1</v>
      </c>
      <c r="I9">
        <v>43</v>
      </c>
    </row>
    <row r="10" spans="1:10" x14ac:dyDescent="0.2">
      <c r="A10">
        <v>4</v>
      </c>
      <c r="B10" t="s">
        <v>53</v>
      </c>
      <c r="C10" t="s">
        <v>25</v>
      </c>
      <c r="E10">
        <v>2010</v>
      </c>
      <c r="F10" t="s">
        <v>55</v>
      </c>
      <c r="G10" t="s">
        <v>54</v>
      </c>
      <c r="H10">
        <v>1</v>
      </c>
      <c r="I10">
        <v>48</v>
      </c>
    </row>
    <row r="11" spans="1:10" x14ac:dyDescent="0.2">
      <c r="A11">
        <v>5</v>
      </c>
      <c r="B11" t="s">
        <v>56</v>
      </c>
      <c r="C11" t="s">
        <v>25</v>
      </c>
      <c r="E11">
        <v>2009</v>
      </c>
      <c r="F11" t="s">
        <v>57</v>
      </c>
      <c r="G11" t="s">
        <v>48</v>
      </c>
      <c r="H11">
        <v>2</v>
      </c>
      <c r="I11">
        <v>47</v>
      </c>
    </row>
    <row r="12" spans="1:10" x14ac:dyDescent="0.2">
      <c r="A12">
        <v>6</v>
      </c>
      <c r="B12" t="s">
        <v>58</v>
      </c>
      <c r="C12" t="s">
        <v>25</v>
      </c>
      <c r="E12">
        <v>2010</v>
      </c>
      <c r="F12" t="s">
        <v>59</v>
      </c>
      <c r="G12" t="s">
        <v>51</v>
      </c>
      <c r="H12">
        <v>2</v>
      </c>
      <c r="I12">
        <v>39</v>
      </c>
    </row>
    <row r="13" spans="1:10" x14ac:dyDescent="0.2">
      <c r="A13">
        <v>7</v>
      </c>
      <c r="B13" t="s">
        <v>60</v>
      </c>
      <c r="C13" t="s">
        <v>25</v>
      </c>
      <c r="E13">
        <v>2010</v>
      </c>
      <c r="F13" t="s">
        <v>61</v>
      </c>
      <c r="G13" t="s">
        <v>54</v>
      </c>
      <c r="H13">
        <v>2</v>
      </c>
      <c r="I13">
        <v>487</v>
      </c>
    </row>
    <row r="14" spans="1:10" x14ac:dyDescent="0.2">
      <c r="A14">
        <v>8</v>
      </c>
      <c r="B14" t="s">
        <v>62</v>
      </c>
      <c r="C14" t="s">
        <v>25</v>
      </c>
      <c r="E14">
        <v>2009</v>
      </c>
      <c r="F14" t="s">
        <v>63</v>
      </c>
      <c r="G14" t="s">
        <v>45</v>
      </c>
      <c r="H14">
        <v>2</v>
      </c>
      <c r="I14">
        <v>29</v>
      </c>
    </row>
    <row r="15" spans="1:10" x14ac:dyDescent="0.2">
      <c r="A15">
        <v>9</v>
      </c>
      <c r="B15" t="s">
        <v>64</v>
      </c>
      <c r="C15" t="s">
        <v>25</v>
      </c>
      <c r="E15">
        <v>2010</v>
      </c>
      <c r="F15" t="s">
        <v>65</v>
      </c>
      <c r="G15" t="s">
        <v>54</v>
      </c>
      <c r="H15">
        <v>3</v>
      </c>
      <c r="I15">
        <v>53</v>
      </c>
    </row>
    <row r="16" spans="1:10" x14ac:dyDescent="0.2">
      <c r="A16">
        <v>10</v>
      </c>
      <c r="B16" t="s">
        <v>66</v>
      </c>
      <c r="C16" t="s">
        <v>25</v>
      </c>
      <c r="E16">
        <v>2009</v>
      </c>
      <c r="F16" t="s">
        <v>67</v>
      </c>
      <c r="G16" t="s">
        <v>45</v>
      </c>
      <c r="H16">
        <v>3</v>
      </c>
      <c r="I16">
        <v>593</v>
      </c>
    </row>
    <row r="17" spans="1:9" x14ac:dyDescent="0.2">
      <c r="A17">
        <v>11</v>
      </c>
      <c r="B17" t="s">
        <v>68</v>
      </c>
      <c r="C17" t="s">
        <v>25</v>
      </c>
      <c r="E17">
        <v>2010</v>
      </c>
      <c r="F17" t="s">
        <v>69</v>
      </c>
      <c r="G17" t="s">
        <v>54</v>
      </c>
      <c r="H17">
        <v>4</v>
      </c>
      <c r="I17">
        <v>1658</v>
      </c>
    </row>
    <row r="18" spans="1:9" x14ac:dyDescent="0.2">
      <c r="A18">
        <v>12</v>
      </c>
      <c r="B18" t="s">
        <v>70</v>
      </c>
      <c r="C18" t="s">
        <v>25</v>
      </c>
      <c r="E18">
        <v>2010</v>
      </c>
      <c r="F18" t="s">
        <v>71</v>
      </c>
      <c r="G18" t="s">
        <v>51</v>
      </c>
      <c r="H18">
        <v>3</v>
      </c>
      <c r="I18">
        <v>35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D34" sqref="D34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Bambini!A3</f>
        <v>10. Oktobermarktlauf</v>
      </c>
      <c r="B3" s="23"/>
      <c r="C3" s="24" t="str">
        <f>Bambini!C3:D3</f>
        <v>TV Winnweiler</v>
      </c>
      <c r="D3" s="24"/>
      <c r="E3" s="9" t="s">
        <v>72</v>
      </c>
      <c r="F3" s="24" t="s">
        <v>23</v>
      </c>
      <c r="G3" s="24"/>
      <c r="H3" s="25">
        <f>Bambini!H3:I3</f>
        <v>42646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15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73</v>
      </c>
      <c r="C7" t="s">
        <v>25</v>
      </c>
      <c r="D7" s="3"/>
      <c r="E7">
        <v>2007</v>
      </c>
      <c r="F7" t="s">
        <v>75</v>
      </c>
      <c r="G7" t="s">
        <v>74</v>
      </c>
      <c r="H7">
        <v>1</v>
      </c>
      <c r="I7">
        <v>42</v>
      </c>
      <c r="J7" s="10" t="e">
        <f>H7/$E$3</f>
        <v>#VALUE!</v>
      </c>
    </row>
    <row r="8" spans="1:10" x14ac:dyDescent="0.2">
      <c r="A8">
        <v>2</v>
      </c>
      <c r="B8" t="s">
        <v>76</v>
      </c>
      <c r="C8" t="s">
        <v>25</v>
      </c>
      <c r="D8" s="3"/>
      <c r="E8">
        <v>2007</v>
      </c>
      <c r="F8" t="s">
        <v>77</v>
      </c>
      <c r="G8" t="s">
        <v>74</v>
      </c>
      <c r="H8">
        <v>2</v>
      </c>
      <c r="I8">
        <v>44</v>
      </c>
    </row>
    <row r="9" spans="1:10" x14ac:dyDescent="0.2">
      <c r="A9">
        <v>3</v>
      </c>
      <c r="B9" t="s">
        <v>78</v>
      </c>
      <c r="C9" t="s">
        <v>25</v>
      </c>
      <c r="D9" s="3"/>
      <c r="E9">
        <v>2007</v>
      </c>
      <c r="F9" t="s">
        <v>79</v>
      </c>
      <c r="G9" t="s">
        <v>74</v>
      </c>
      <c r="H9">
        <v>3</v>
      </c>
      <c r="I9">
        <v>19</v>
      </c>
    </row>
    <row r="10" spans="1:10" x14ac:dyDescent="0.2">
      <c r="A10">
        <v>4</v>
      </c>
      <c r="B10" t="s">
        <v>80</v>
      </c>
      <c r="C10" t="s">
        <v>25</v>
      </c>
      <c r="D10" s="3"/>
      <c r="E10">
        <v>2007</v>
      </c>
      <c r="F10" t="s">
        <v>81</v>
      </c>
      <c r="G10" t="s">
        <v>74</v>
      </c>
      <c r="H10">
        <v>4</v>
      </c>
      <c r="I10">
        <v>15</v>
      </c>
    </row>
    <row r="11" spans="1:10" x14ac:dyDescent="0.2">
      <c r="A11">
        <v>5</v>
      </c>
      <c r="B11" t="s">
        <v>82</v>
      </c>
      <c r="C11" t="s">
        <v>25</v>
      </c>
      <c r="D11" s="3"/>
      <c r="E11">
        <v>2008</v>
      </c>
      <c r="F11" t="s">
        <v>84</v>
      </c>
      <c r="G11" t="s">
        <v>83</v>
      </c>
      <c r="H11">
        <v>1</v>
      </c>
      <c r="I11">
        <v>959</v>
      </c>
    </row>
    <row r="12" spans="1:10" x14ac:dyDescent="0.2">
      <c r="A12">
        <v>6</v>
      </c>
      <c r="B12" t="s">
        <v>85</v>
      </c>
      <c r="C12" t="s">
        <v>25</v>
      </c>
      <c r="D12" s="3"/>
      <c r="E12">
        <v>2007</v>
      </c>
      <c r="F12" t="s">
        <v>86</v>
      </c>
      <c r="G12" t="s">
        <v>74</v>
      </c>
      <c r="H12">
        <v>5</v>
      </c>
      <c r="I12">
        <v>950</v>
      </c>
    </row>
    <row r="13" spans="1:10" x14ac:dyDescent="0.2">
      <c r="A13">
        <v>7</v>
      </c>
      <c r="B13" t="s">
        <v>87</v>
      </c>
      <c r="C13" t="s">
        <v>25</v>
      </c>
      <c r="D13" s="3"/>
      <c r="E13">
        <v>2008</v>
      </c>
      <c r="F13" t="s">
        <v>88</v>
      </c>
      <c r="G13" t="s">
        <v>83</v>
      </c>
      <c r="H13">
        <v>2</v>
      </c>
      <c r="I13">
        <v>1954</v>
      </c>
    </row>
    <row r="14" spans="1:10" x14ac:dyDescent="0.2">
      <c r="A14">
        <v>8</v>
      </c>
      <c r="B14" t="s">
        <v>89</v>
      </c>
      <c r="C14" t="s">
        <v>25</v>
      </c>
      <c r="D14" s="3"/>
      <c r="E14">
        <v>2007</v>
      </c>
      <c r="F14" t="s">
        <v>90</v>
      </c>
      <c r="G14" t="s">
        <v>74</v>
      </c>
      <c r="H14">
        <v>6</v>
      </c>
      <c r="I14">
        <v>59</v>
      </c>
    </row>
    <row r="15" spans="1:10" x14ac:dyDescent="0.2">
      <c r="A15">
        <v>9</v>
      </c>
      <c r="B15" t="s">
        <v>91</v>
      </c>
      <c r="C15" t="s">
        <v>25</v>
      </c>
      <c r="D15" s="3"/>
      <c r="E15">
        <v>2008</v>
      </c>
      <c r="F15" t="s">
        <v>93</v>
      </c>
      <c r="G15" t="s">
        <v>92</v>
      </c>
      <c r="H15">
        <v>1</v>
      </c>
      <c r="I15">
        <v>36</v>
      </c>
    </row>
    <row r="16" spans="1:10" x14ac:dyDescent="0.2">
      <c r="A16">
        <v>10</v>
      </c>
      <c r="B16" t="s">
        <v>94</v>
      </c>
      <c r="C16" t="s">
        <v>25</v>
      </c>
      <c r="D16" s="3"/>
      <c r="E16">
        <v>2007</v>
      </c>
      <c r="F16" t="s">
        <v>96</v>
      </c>
      <c r="G16" t="s">
        <v>95</v>
      </c>
      <c r="H16">
        <v>1</v>
      </c>
      <c r="I16">
        <v>40</v>
      </c>
    </row>
    <row r="17" spans="1:9" x14ac:dyDescent="0.2">
      <c r="A17">
        <v>11</v>
      </c>
      <c r="B17" t="s">
        <v>97</v>
      </c>
      <c r="C17" t="s">
        <v>25</v>
      </c>
      <c r="D17" s="3"/>
      <c r="E17">
        <v>2007</v>
      </c>
      <c r="F17" t="s">
        <v>98</v>
      </c>
      <c r="G17" t="s">
        <v>74</v>
      </c>
      <c r="H17">
        <v>7</v>
      </c>
      <c r="I17">
        <v>54</v>
      </c>
    </row>
    <row r="18" spans="1:9" x14ac:dyDescent="0.2">
      <c r="A18">
        <v>12</v>
      </c>
      <c r="B18" t="s">
        <v>99</v>
      </c>
      <c r="C18" t="s">
        <v>25</v>
      </c>
      <c r="D18" s="3"/>
      <c r="E18">
        <v>2008</v>
      </c>
      <c r="F18" t="s">
        <v>100</v>
      </c>
      <c r="G18" t="s">
        <v>83</v>
      </c>
      <c r="H18">
        <v>3</v>
      </c>
      <c r="I18">
        <v>51</v>
      </c>
    </row>
    <row r="19" spans="1:9" x14ac:dyDescent="0.2">
      <c r="A19">
        <v>13</v>
      </c>
      <c r="B19" t="s">
        <v>101</v>
      </c>
      <c r="C19" t="s">
        <v>25</v>
      </c>
      <c r="E19">
        <v>2007</v>
      </c>
      <c r="F19" t="s">
        <v>102</v>
      </c>
      <c r="G19" t="s">
        <v>95</v>
      </c>
      <c r="H19">
        <v>2</v>
      </c>
      <c r="I19">
        <v>965</v>
      </c>
    </row>
    <row r="20" spans="1:9" x14ac:dyDescent="0.2">
      <c r="A20">
        <v>14</v>
      </c>
      <c r="B20" t="s">
        <v>103</v>
      </c>
      <c r="C20" t="s">
        <v>25</v>
      </c>
      <c r="E20">
        <v>2008</v>
      </c>
      <c r="F20" t="s">
        <v>104</v>
      </c>
      <c r="G20" t="s">
        <v>92</v>
      </c>
      <c r="H20">
        <v>2</v>
      </c>
      <c r="I20">
        <v>52</v>
      </c>
    </row>
    <row r="21" spans="1:9" x14ac:dyDescent="0.2">
      <c r="A21">
        <v>15</v>
      </c>
      <c r="B21" t="s">
        <v>105</v>
      </c>
      <c r="C21" t="s">
        <v>25</v>
      </c>
      <c r="E21">
        <v>2007</v>
      </c>
      <c r="F21" t="s">
        <v>106</v>
      </c>
      <c r="G21" t="s">
        <v>95</v>
      </c>
      <c r="H21">
        <v>3</v>
      </c>
      <c r="I21">
        <v>50</v>
      </c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7" sqref="G7:H18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Bambini!A3</f>
        <v>10. Oktobermarktlauf</v>
      </c>
      <c r="B3" s="23"/>
      <c r="C3" s="24" t="str">
        <f>Bambini!C3:D3</f>
        <v>TV Winnweiler</v>
      </c>
      <c r="D3" s="24"/>
      <c r="E3" s="9" t="s">
        <v>72</v>
      </c>
      <c r="F3" s="24" t="s">
        <v>23</v>
      </c>
      <c r="G3" s="24"/>
      <c r="H3" s="25">
        <f>Bambini!H3:I3</f>
        <v>42646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12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107</v>
      </c>
      <c r="C7" t="s">
        <v>25</v>
      </c>
      <c r="D7" s="3"/>
      <c r="E7">
        <v>2006</v>
      </c>
      <c r="F7" t="s">
        <v>109</v>
      </c>
      <c r="G7" t="s">
        <v>108</v>
      </c>
      <c r="H7">
        <v>1</v>
      </c>
      <c r="I7">
        <v>46</v>
      </c>
      <c r="J7" s="10" t="e">
        <f>F7/$E$3</f>
        <v>#VALUE!</v>
      </c>
    </row>
    <row r="8" spans="1:10" x14ac:dyDescent="0.2">
      <c r="A8">
        <v>2</v>
      </c>
      <c r="B8" t="s">
        <v>110</v>
      </c>
      <c r="C8" t="s">
        <v>25</v>
      </c>
      <c r="D8" s="3"/>
      <c r="E8">
        <v>2005</v>
      </c>
      <c r="F8" t="s">
        <v>112</v>
      </c>
      <c r="G8" t="s">
        <v>111</v>
      </c>
      <c r="H8">
        <v>1</v>
      </c>
      <c r="I8">
        <v>33</v>
      </c>
    </row>
    <row r="9" spans="1:10" x14ac:dyDescent="0.2">
      <c r="A9">
        <v>3</v>
      </c>
      <c r="B9" t="s">
        <v>113</v>
      </c>
      <c r="C9" t="s">
        <v>25</v>
      </c>
      <c r="D9" s="3"/>
      <c r="E9">
        <v>2005</v>
      </c>
      <c r="F9" t="s">
        <v>115</v>
      </c>
      <c r="G9" t="s">
        <v>114</v>
      </c>
      <c r="H9">
        <v>1</v>
      </c>
      <c r="I9">
        <v>37</v>
      </c>
    </row>
    <row r="10" spans="1:10" x14ac:dyDescent="0.2">
      <c r="A10">
        <v>4</v>
      </c>
      <c r="B10" t="s">
        <v>116</v>
      </c>
      <c r="C10" t="s">
        <v>25</v>
      </c>
      <c r="D10" s="3"/>
      <c r="E10">
        <v>2005</v>
      </c>
      <c r="F10" t="s">
        <v>117</v>
      </c>
      <c r="G10" t="s">
        <v>111</v>
      </c>
      <c r="H10">
        <v>2</v>
      </c>
      <c r="I10">
        <v>31</v>
      </c>
    </row>
    <row r="11" spans="1:10" x14ac:dyDescent="0.2">
      <c r="A11">
        <v>5</v>
      </c>
      <c r="B11" t="s">
        <v>118</v>
      </c>
      <c r="C11" t="s">
        <v>25</v>
      </c>
      <c r="D11" s="3"/>
      <c r="E11">
        <v>2004</v>
      </c>
      <c r="F11" t="s">
        <v>120</v>
      </c>
      <c r="G11" t="s">
        <v>119</v>
      </c>
      <c r="H11">
        <v>1</v>
      </c>
      <c r="I11">
        <v>14</v>
      </c>
    </row>
    <row r="12" spans="1:10" x14ac:dyDescent="0.2">
      <c r="A12">
        <v>6</v>
      </c>
      <c r="B12" t="s">
        <v>121</v>
      </c>
      <c r="C12" t="s">
        <v>25</v>
      </c>
      <c r="D12" s="3"/>
      <c r="E12">
        <v>2006</v>
      </c>
      <c r="F12" t="s">
        <v>122</v>
      </c>
      <c r="G12" t="s">
        <v>108</v>
      </c>
      <c r="H12">
        <v>2</v>
      </c>
      <c r="I12">
        <v>58</v>
      </c>
    </row>
    <row r="13" spans="1:10" x14ac:dyDescent="0.2">
      <c r="A13">
        <v>7</v>
      </c>
      <c r="B13" t="s">
        <v>123</v>
      </c>
      <c r="C13" t="s">
        <v>25</v>
      </c>
      <c r="D13" s="3"/>
      <c r="E13">
        <v>2005</v>
      </c>
      <c r="F13" t="s">
        <v>124</v>
      </c>
      <c r="G13" t="s">
        <v>114</v>
      </c>
      <c r="H13">
        <v>2</v>
      </c>
      <c r="I13">
        <v>16</v>
      </c>
    </row>
    <row r="14" spans="1:10" x14ac:dyDescent="0.2">
      <c r="A14">
        <v>8</v>
      </c>
      <c r="B14" t="s">
        <v>125</v>
      </c>
      <c r="C14" t="s">
        <v>25</v>
      </c>
      <c r="D14" s="3"/>
      <c r="E14">
        <v>2006</v>
      </c>
      <c r="F14" t="s">
        <v>126</v>
      </c>
      <c r="G14" t="s">
        <v>108</v>
      </c>
      <c r="H14">
        <v>3</v>
      </c>
      <c r="I14">
        <v>49</v>
      </c>
    </row>
    <row r="15" spans="1:10" x14ac:dyDescent="0.2">
      <c r="A15">
        <v>9</v>
      </c>
      <c r="B15" t="s">
        <v>127</v>
      </c>
      <c r="C15" t="s">
        <v>25</v>
      </c>
      <c r="D15" s="3"/>
      <c r="E15">
        <v>2006</v>
      </c>
      <c r="F15" t="s">
        <v>129</v>
      </c>
      <c r="G15" t="s">
        <v>128</v>
      </c>
      <c r="H15">
        <v>1</v>
      </c>
      <c r="I15">
        <v>1965</v>
      </c>
    </row>
    <row r="16" spans="1:10" x14ac:dyDescent="0.2">
      <c r="A16">
        <v>10</v>
      </c>
      <c r="B16" t="s">
        <v>130</v>
      </c>
      <c r="C16" t="s">
        <v>25</v>
      </c>
      <c r="D16" s="3"/>
      <c r="E16">
        <v>2006</v>
      </c>
      <c r="F16" t="s">
        <v>131</v>
      </c>
      <c r="G16" t="s">
        <v>108</v>
      </c>
      <c r="H16">
        <v>4</v>
      </c>
      <c r="I16">
        <v>55</v>
      </c>
    </row>
    <row r="17" spans="1:9" x14ac:dyDescent="0.2">
      <c r="A17">
        <v>11</v>
      </c>
      <c r="B17" t="s">
        <v>132</v>
      </c>
      <c r="C17" t="s">
        <v>25</v>
      </c>
      <c r="D17" s="3"/>
      <c r="E17">
        <v>2002</v>
      </c>
      <c r="F17" t="s">
        <v>134</v>
      </c>
      <c r="G17" t="s">
        <v>133</v>
      </c>
      <c r="H17">
        <v>1</v>
      </c>
      <c r="I17">
        <v>41</v>
      </c>
    </row>
    <row r="18" spans="1:9" x14ac:dyDescent="0.2">
      <c r="A18">
        <v>12</v>
      </c>
      <c r="B18" t="s">
        <v>135</v>
      </c>
      <c r="C18" t="s">
        <v>25</v>
      </c>
      <c r="D18" s="3"/>
      <c r="E18">
        <v>2006</v>
      </c>
      <c r="F18" t="s">
        <v>136</v>
      </c>
      <c r="G18" t="s">
        <v>128</v>
      </c>
      <c r="H18">
        <v>2</v>
      </c>
      <c r="I18">
        <v>57</v>
      </c>
    </row>
    <row r="19" spans="1:9" x14ac:dyDescent="0.2">
      <c r="A19"/>
      <c r="B19"/>
      <c r="C19"/>
      <c r="E19"/>
      <c r="F19"/>
      <c r="G19"/>
      <c r="H19"/>
      <c r="I19"/>
    </row>
    <row r="20" spans="1:9" x14ac:dyDescent="0.2">
      <c r="A20"/>
      <c r="B20"/>
      <c r="C20"/>
      <c r="E20"/>
      <c r="F20"/>
      <c r="G20"/>
      <c r="H20"/>
      <c r="I20"/>
    </row>
    <row r="21" spans="1:9" x14ac:dyDescent="0.2">
      <c r="A21"/>
      <c r="B21"/>
      <c r="C21"/>
      <c r="E21"/>
      <c r="F21"/>
      <c r="G21"/>
      <c r="H21"/>
      <c r="I21"/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6</vt:i4>
      </vt:variant>
    </vt:vector>
  </HeadingPairs>
  <TitlesOfParts>
    <vt:vector size="11" baseType="lpstr">
      <vt:lpstr>Hinweise</vt:lpstr>
      <vt:lpstr>Bambini</vt:lpstr>
      <vt:lpstr>Schüler U7-U8</vt:lpstr>
      <vt:lpstr>Schüler U9-U10</vt:lpstr>
      <vt:lpstr>Schüler U11-U16</vt:lpstr>
      <vt:lpstr>Bambini!Druckbereich</vt:lpstr>
      <vt:lpstr>Hinweise!Druckbereich</vt:lpstr>
      <vt:lpstr>'Schüler U7-U8'!Druckbereich</vt:lpstr>
      <vt:lpstr>Bambini!Drucktitel</vt:lpstr>
      <vt:lpstr>Hinweise!Drucktitel</vt:lpstr>
      <vt:lpstr>'Schüler U7-U8'!Drucktitel</vt:lpstr>
    </vt:vector>
  </TitlesOfParts>
  <Company>Laufinfo.eu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Thomas Schulmerig</dc:creator>
  <cp:keywords>Ergebnisliste</cp:keywords>
  <dc:description>Reinhard Schrieber: Version 20150405</dc:description>
  <cp:lastModifiedBy>Thomas Schulmerig</cp:lastModifiedBy>
  <cp:lastPrinted>2015-04-05T08:56:46Z</cp:lastPrinted>
  <dcterms:created xsi:type="dcterms:W3CDTF">2013-03-11T16:47:02Z</dcterms:created>
  <dcterms:modified xsi:type="dcterms:W3CDTF">2016-10-03T15:59:47Z</dcterms:modified>
  <cp:category>Laufinfo.eu</cp:category>
</cp:coreProperties>
</file>