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9840m" sheetId="26" r:id="rId1"/>
    <sheet name="5020m" sheetId="27" r:id="rId2"/>
  </sheets>
  <definedNames>
    <definedName name="_xlnm._FilterDatabase" localSheetId="1" hidden="1">'5020m'!$A$3:$J$205</definedName>
    <definedName name="_xlnm._FilterDatabase" localSheetId="0" hidden="1">'9840m'!$A$3:$J$205</definedName>
    <definedName name="_xlnm.Print_Area" localSheetId="1">'5020m'!$A:$J</definedName>
    <definedName name="_xlnm.Print_Area" localSheetId="0">'9840m'!$A:$J</definedName>
    <definedName name="_xlnm.Print_Titles" localSheetId="1">'5020m'!$1:$2</definedName>
    <definedName name="_xlnm.Print_Titles" localSheetId="0">'9840m'!$1:$2</definedName>
  </definedNames>
  <calcPr calcId="125725"/>
</workbook>
</file>

<file path=xl/calcChain.xml><?xml version="1.0" encoding="utf-8"?>
<calcChain xmlns="http://schemas.openxmlformats.org/spreadsheetml/2006/main">
  <c r="J5" i="27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5" i="26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4"/>
  <c r="J4" i="27"/>
  <c r="F1" l="1"/>
  <c r="I1"/>
  <c r="C1"/>
  <c r="A1"/>
  <c r="B3"/>
  <c r="B3" i="26"/>
</calcChain>
</file>

<file path=xl/sharedStrings.xml><?xml version="1.0" encoding="utf-8"?>
<sst xmlns="http://schemas.openxmlformats.org/spreadsheetml/2006/main" count="1218" uniqueCount="510">
  <si>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</si>
  <si>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</si>
  <si>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</si>
  <si>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</si>
  <si>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</si>
  <si>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</si>
  <si>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</si>
  <si>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</si>
  <si>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</si>
  <si>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</si>
  <si>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GER</t>
  </si>
  <si>
    <t>1</t>
  </si>
  <si>
    <t>STEPHAN Fabrice</t>
  </si>
  <si>
    <t>79</t>
  </si>
  <si>
    <t>Rt Schweighouse</t>
  </si>
  <si>
    <t>2</t>
  </si>
  <si>
    <t>WEILER Thomas</t>
  </si>
  <si>
    <t>94</t>
  </si>
  <si>
    <t>Oh Morsbronn</t>
  </si>
  <si>
    <t>3</t>
  </si>
  <si>
    <t>SPYCKERELLE Jerome</t>
  </si>
  <si>
    <t>88</t>
  </si>
  <si>
    <t>LANGENSOULTZBACH</t>
  </si>
  <si>
    <t>4</t>
  </si>
  <si>
    <t>HULTER Baptiste</t>
  </si>
  <si>
    <t>99</t>
  </si>
  <si>
    <t>Ana - S/l Rac Wissembourg</t>
  </si>
  <si>
    <t>5</t>
  </si>
  <si>
    <t>WEBER Florian</t>
  </si>
  <si>
    <t>90</t>
  </si>
  <si>
    <t>Schaeffler France</t>
  </si>
  <si>
    <t>6</t>
  </si>
  <si>
    <t>ZIMMER Laurent</t>
  </si>
  <si>
    <t>77</t>
  </si>
  <si>
    <t>7</t>
  </si>
  <si>
    <t>MOSER Francis</t>
  </si>
  <si>
    <t>66</t>
  </si>
  <si>
    <t>8</t>
  </si>
  <si>
    <t>URBAN Sebastien</t>
  </si>
  <si>
    <t>80</t>
  </si>
  <si>
    <t>Esprit Run Soufflenheim</t>
  </si>
  <si>
    <t>9</t>
  </si>
  <si>
    <t>KOESSLER Vincent</t>
  </si>
  <si>
    <t>75</t>
  </si>
  <si>
    <t>10</t>
  </si>
  <si>
    <t>OBERNESSER Damien</t>
  </si>
  <si>
    <t>78</t>
  </si>
  <si>
    <t>Teddy  ///amg</t>
  </si>
  <si>
    <t>11</t>
  </si>
  <si>
    <t>BRUG Thierry</t>
  </si>
  <si>
    <t>67</t>
  </si>
  <si>
    <t>12</t>
  </si>
  <si>
    <t>HUMMEL Yves</t>
  </si>
  <si>
    <t>81</t>
  </si>
  <si>
    <t>RIEDSELTZ</t>
  </si>
  <si>
    <t>13</t>
  </si>
  <si>
    <t>STEPHAN Jean Michel</t>
  </si>
  <si>
    <t>Asgw</t>
  </si>
  <si>
    <t>14</t>
  </si>
  <si>
    <t>FRITZ Johann</t>
  </si>
  <si>
    <t>Eberbach/Seltz</t>
  </si>
  <si>
    <t>15</t>
  </si>
  <si>
    <t>LANG Christophe</t>
  </si>
  <si>
    <t>72</t>
  </si>
  <si>
    <t>16</t>
  </si>
  <si>
    <t>BATOT Nadine</t>
  </si>
  <si>
    <t>86</t>
  </si>
  <si>
    <t>S2a - S/l Asptt Strasbourg</t>
  </si>
  <si>
    <t>17</t>
  </si>
  <si>
    <t>GAUCHER Antoine</t>
  </si>
  <si>
    <t>Rugby Lauterbourg</t>
  </si>
  <si>
    <t>18</t>
  </si>
  <si>
    <t>LIENHART Joel</t>
  </si>
  <si>
    <t>19</t>
  </si>
  <si>
    <t>ZERR Laurent</t>
  </si>
  <si>
    <t>70</t>
  </si>
  <si>
    <t>20</t>
  </si>
  <si>
    <t>WUST Christophe</t>
  </si>
  <si>
    <t>84</t>
  </si>
  <si>
    <t>ROTTELSHEIM</t>
  </si>
  <si>
    <t>21</t>
  </si>
  <si>
    <t>THALMANN Georges</t>
  </si>
  <si>
    <t>22</t>
  </si>
  <si>
    <t>SCHLOTTER Antoine</t>
  </si>
  <si>
    <t>Fch Rugby</t>
  </si>
  <si>
    <t>23</t>
  </si>
  <si>
    <t>SCHLOTTER Denis</t>
  </si>
  <si>
    <t>69</t>
  </si>
  <si>
    <t>Haguenau</t>
  </si>
  <si>
    <t>24</t>
  </si>
  <si>
    <t>68</t>
  </si>
  <si>
    <t>Tv Bad Bergzabern</t>
  </si>
  <si>
    <t>25</t>
  </si>
  <si>
    <t>KUHN Atika</t>
  </si>
  <si>
    <t>73</t>
  </si>
  <si>
    <t>Asl La Robertsau</t>
  </si>
  <si>
    <t>26</t>
  </si>
  <si>
    <t>MARTIN Michel</t>
  </si>
  <si>
    <t>71</t>
  </si>
  <si>
    <t>Sew Usocome</t>
  </si>
  <si>
    <t>27</t>
  </si>
  <si>
    <t>87</t>
  </si>
  <si>
    <t>28</t>
  </si>
  <si>
    <t>FUCHS Mathieu</t>
  </si>
  <si>
    <t>Vosges Du Nord</t>
  </si>
  <si>
    <t>29</t>
  </si>
  <si>
    <t>DIDIER Gilles</t>
  </si>
  <si>
    <t>Reimerswiller</t>
  </si>
  <si>
    <t>30</t>
  </si>
  <si>
    <t>SUSS Christophe</t>
  </si>
  <si>
    <t>31</t>
  </si>
  <si>
    <t>PASQUIER Stephanie</t>
  </si>
  <si>
    <t>74</t>
  </si>
  <si>
    <t>32</t>
  </si>
  <si>
    <t>VOLLMER Gabriel</t>
  </si>
  <si>
    <t>Usocome</t>
  </si>
  <si>
    <t>33</t>
  </si>
  <si>
    <t>DECOBECQ Stephanie</t>
  </si>
  <si>
    <t>Hbcsk</t>
  </si>
  <si>
    <t>34</t>
  </si>
  <si>
    <t>SPYCKERELLE Tommy</t>
  </si>
  <si>
    <t>93</t>
  </si>
  <si>
    <t>Durrenbach</t>
  </si>
  <si>
    <t>35</t>
  </si>
  <si>
    <t>HUBERSCHWILLER Jean-louis</t>
  </si>
  <si>
    <t>53</t>
  </si>
  <si>
    <t>Colmar Marathon Club</t>
  </si>
  <si>
    <t>36</t>
  </si>
  <si>
    <t>MEYER Sandrine</t>
  </si>
  <si>
    <t>37</t>
  </si>
  <si>
    <t>USSELMANN Richard</t>
  </si>
  <si>
    <t>57</t>
  </si>
  <si>
    <t>Bischwiller</t>
  </si>
  <si>
    <t>38</t>
  </si>
  <si>
    <t>WEILER Alain</t>
  </si>
  <si>
    <t>63</t>
  </si>
  <si>
    <t>39</t>
  </si>
  <si>
    <t>MORGEN Denis</t>
  </si>
  <si>
    <t>WISSEMBOURG</t>
  </si>
  <si>
    <t>40</t>
  </si>
  <si>
    <t>MULHEIM Thierry</t>
  </si>
  <si>
    <t>SEEBACH</t>
  </si>
  <si>
    <t>41</t>
  </si>
  <si>
    <t>DEUBEL Dominique</t>
  </si>
  <si>
    <t>61</t>
  </si>
  <si>
    <t>42</t>
  </si>
  <si>
    <t>BREARD Jean Claude</t>
  </si>
  <si>
    <t>54</t>
  </si>
  <si>
    <t>Triathlon Club Nantais</t>
  </si>
  <si>
    <t>43</t>
  </si>
  <si>
    <t>MAIRE Guillaume</t>
  </si>
  <si>
    <t>44</t>
  </si>
  <si>
    <t>SPYCKERELLE Bruno</t>
  </si>
  <si>
    <t>45</t>
  </si>
  <si>
    <t>SCHNOERING Gilles</t>
  </si>
  <si>
    <t>82</t>
  </si>
  <si>
    <t>Wingen</t>
  </si>
  <si>
    <t>46</t>
  </si>
  <si>
    <t>SCHWEINBERG Herve</t>
  </si>
  <si>
    <t>59</t>
  </si>
  <si>
    <t>Duttlenheim</t>
  </si>
  <si>
    <t>47</t>
  </si>
  <si>
    <t>LEJAL Christophe</t>
  </si>
  <si>
    <t>Fc Steinseltz</t>
  </si>
  <si>
    <t>48</t>
  </si>
  <si>
    <t>PEIFFER Marianne</t>
  </si>
  <si>
    <t>Reims</t>
  </si>
  <si>
    <t>49</t>
  </si>
  <si>
    <t>LOSTETTER Antoine</t>
  </si>
  <si>
    <t>60</t>
  </si>
  <si>
    <t>50</t>
  </si>
  <si>
    <t>HURRLE Daniel</t>
  </si>
  <si>
    <t>Neuhaeusel</t>
  </si>
  <si>
    <t>51</t>
  </si>
  <si>
    <t>FRITZ Rebecca</t>
  </si>
  <si>
    <t>76</t>
  </si>
  <si>
    <t>Drachenbronn</t>
  </si>
  <si>
    <t>52</t>
  </si>
  <si>
    <t>HITZIGER Barbara</t>
  </si>
  <si>
    <t>GEIDECK Philippe</t>
  </si>
  <si>
    <t>Judo Club Lauterbourg</t>
  </si>
  <si>
    <t>MORENO Amandine</t>
  </si>
  <si>
    <t>98</t>
  </si>
  <si>
    <t>HBC WISSEMBOURG</t>
  </si>
  <si>
    <t>55</t>
  </si>
  <si>
    <t>STROBEL Axel</t>
  </si>
  <si>
    <t>NIEDERROEDERN</t>
  </si>
  <si>
    <t>56</t>
  </si>
  <si>
    <t>CAPELLE Pierre-yves</t>
  </si>
  <si>
    <t>A.s.l. La Robertsau</t>
  </si>
  <si>
    <t>RIEDINGER Mathieu</t>
  </si>
  <si>
    <t>Chambery - Savoie</t>
  </si>
  <si>
    <t>58</t>
  </si>
  <si>
    <t>JUNCKER Lea</t>
  </si>
  <si>
    <t>SCHULER Nadia</t>
  </si>
  <si>
    <t>Running Team Schweighouse/mode</t>
  </si>
  <si>
    <t>MULLER Nathan</t>
  </si>
  <si>
    <t>Strasbourg</t>
  </si>
  <si>
    <t>BRUDER Sebastien</t>
  </si>
  <si>
    <t>85</t>
  </si>
  <si>
    <t>62</t>
  </si>
  <si>
    <t>WEIGEL Desiree</t>
  </si>
  <si>
    <t>Sexy Plaisirs Wissembourg</t>
  </si>
  <si>
    <t>SIAT Olivier</t>
  </si>
  <si>
    <t>64</t>
  </si>
  <si>
    <t>MARTIN Rosalie</t>
  </si>
  <si>
    <t>65</t>
  </si>
  <si>
    <t>GAUCHER Catherine</t>
  </si>
  <si>
    <t>THIELE Nicolas</t>
  </si>
  <si>
    <t>Beinheim</t>
  </si>
  <si>
    <t>LETOFFE Eliane</t>
  </si>
  <si>
    <t>La Saline</t>
  </si>
  <si>
    <t>BRAUN Nicole</t>
  </si>
  <si>
    <t>SCHLEITHAL</t>
  </si>
  <si>
    <t>MACHI Christian</t>
  </si>
  <si>
    <t>Athletic Vosges Du Nord</t>
  </si>
  <si>
    <t>ROYAL Virginie</t>
  </si>
  <si>
    <t>STUMPF Ernest</t>
  </si>
  <si>
    <t>SESSENHEIM</t>
  </si>
  <si>
    <t>OBERLE Frederic</t>
  </si>
  <si>
    <t>Les luftpumps</t>
  </si>
  <si>
    <t>RUCH Laurie</t>
  </si>
  <si>
    <t>97</t>
  </si>
  <si>
    <t>JUNCKER Valerie</t>
  </si>
  <si>
    <t>MATYS Emilie</t>
  </si>
  <si>
    <t>Lille</t>
  </si>
  <si>
    <t>CARTON Sabrina</t>
  </si>
  <si>
    <t>SOULTZ SOUS FORETS</t>
  </si>
  <si>
    <t>STROBEL Laura</t>
  </si>
  <si>
    <t>FISCHER Julia</t>
  </si>
  <si>
    <t>89</t>
  </si>
  <si>
    <t>LE FUSTEC Stephanie</t>
  </si>
  <si>
    <t>Cleebourg</t>
  </si>
  <si>
    <t>OBERLE Isabelle</t>
  </si>
  <si>
    <t>KREBS Jean Francois</t>
  </si>
  <si>
    <t>STEINMETZ Marie Paule</t>
  </si>
  <si>
    <t>83</t>
  </si>
  <si>
    <t>MATYS Remi</t>
  </si>
  <si>
    <t>THOMAS Camille</t>
  </si>
  <si>
    <t>MARANGOS Anna</t>
  </si>
  <si>
    <t>Gertwiller</t>
  </si>
  <si>
    <t>STOEBENER Celine</t>
  </si>
  <si>
    <t>PFAFFENHOFFEN</t>
  </si>
  <si>
    <t>GUTHANS Nicolas</t>
  </si>
  <si>
    <t>Chdb</t>
  </si>
  <si>
    <t>MUNTZINGER Chantal</t>
  </si>
  <si>
    <t>HEYDT Stephanie</t>
  </si>
  <si>
    <t>LE DU Amilie</t>
  </si>
  <si>
    <t>Handball Club Wissembourg</t>
  </si>
  <si>
    <t>91</t>
  </si>
  <si>
    <t>COLOMBO Marion</t>
  </si>
  <si>
    <t>92</t>
  </si>
  <si>
    <t>ULLRICH Pauline</t>
  </si>
  <si>
    <t>NEEWILLER-PRES-LAUTERBOURG</t>
  </si>
  <si>
    <t>KORNETZKY Olivier</t>
  </si>
  <si>
    <t>CE BURSTNER</t>
  </si>
  <si>
    <t>LASCHINGER Aurelia</t>
  </si>
  <si>
    <t>95</t>
  </si>
  <si>
    <t>DUMONT Clemence</t>
  </si>
  <si>
    <t>96</t>
  </si>
  <si>
    <t>STACHNIK Jean Luc</t>
  </si>
  <si>
    <t>NIEDERMODERN</t>
  </si>
  <si>
    <t>SCHMITT Michel</t>
  </si>
  <si>
    <t>ENGEL Stephanie</t>
  </si>
  <si>
    <t>LUX Bernard</t>
  </si>
  <si>
    <t>Cus Habitat</t>
  </si>
  <si>
    <t>100</t>
  </si>
  <si>
    <t>SANDNER Melissa</t>
  </si>
  <si>
    <t>101</t>
  </si>
  <si>
    <t>BARREIRO Sandra</t>
  </si>
  <si>
    <t>102</t>
  </si>
  <si>
    <t>FABACHER Thierry</t>
  </si>
  <si>
    <t>103</t>
  </si>
  <si>
    <t>STUMPF Tania</t>
  </si>
  <si>
    <t>104</t>
  </si>
  <si>
    <t>BASTIAN Myriam</t>
  </si>
  <si>
    <t>105</t>
  </si>
  <si>
    <t>BAILLY Herve</t>
  </si>
  <si>
    <t>Pompiers Woerth</t>
  </si>
  <si>
    <t>106</t>
  </si>
  <si>
    <t>GANGLOFF Marie-anne</t>
  </si>
  <si>
    <t>107</t>
  </si>
  <si>
    <t>STACHNIK Sandrine</t>
  </si>
  <si>
    <t>108</t>
  </si>
  <si>
    <t>MULLER Patricia</t>
  </si>
  <si>
    <t>109</t>
  </si>
  <si>
    <t>SCHMITT Valerie</t>
  </si>
  <si>
    <t>110</t>
  </si>
  <si>
    <t>KNORR Sebastien</t>
  </si>
  <si>
    <t>Illkirch</t>
  </si>
  <si>
    <t>111</t>
  </si>
  <si>
    <t>VIE WIDLAK Meridith</t>
  </si>
  <si>
    <t>Schiltigheim</t>
  </si>
  <si>
    <t>112</t>
  </si>
  <si>
    <t>113</t>
  </si>
  <si>
    <t>MUNSCH Mylene</t>
  </si>
  <si>
    <t>114</t>
  </si>
  <si>
    <t>SCHENCK Bruno</t>
  </si>
  <si>
    <t>STEINSELTZ</t>
  </si>
  <si>
    <t>115</t>
  </si>
  <si>
    <t>SCHENCK Dimitri</t>
  </si>
  <si>
    <t>116</t>
  </si>
  <si>
    <t>GUICHARD Christophe</t>
  </si>
  <si>
    <t>117</t>
  </si>
  <si>
    <t>LAGRANGE Sandra</t>
  </si>
  <si>
    <t>118</t>
  </si>
  <si>
    <t>LEJAL Laetitia</t>
  </si>
  <si>
    <t>119</t>
  </si>
  <si>
    <t>MEYER Isabelle</t>
  </si>
  <si>
    <t>120</t>
  </si>
  <si>
    <t>MORENO Ludivine</t>
  </si>
  <si>
    <t>121</t>
  </si>
  <si>
    <t>KREBS Stephanie</t>
  </si>
  <si>
    <t>122</t>
  </si>
  <si>
    <t>HERGERT Adeline</t>
  </si>
  <si>
    <t>123</t>
  </si>
  <si>
    <t>WIDLAK RIEHL Marjorie</t>
  </si>
  <si>
    <t>124</t>
  </si>
  <si>
    <t>MOTSCH Mathieu</t>
  </si>
  <si>
    <t>Endurance Shop</t>
  </si>
  <si>
    <t>BEYREUTHER Florian</t>
  </si>
  <si>
    <t>Ana - S/l Lauterbourg Athletic Club</t>
  </si>
  <si>
    <t>MARTIG Christian</t>
  </si>
  <si>
    <t>Atelier Du Cycle / Naveco Bets</t>
  </si>
  <si>
    <t>YVORRA Laurent</t>
  </si>
  <si>
    <t>BIANCALANI Ludovic</t>
  </si>
  <si>
    <t>Triiux</t>
  </si>
  <si>
    <t>SICOT Patrick</t>
  </si>
  <si>
    <t>Reichshoffen</t>
  </si>
  <si>
    <t>REMY Yann</t>
  </si>
  <si>
    <t>Tri Club Vosges Du Nord</t>
  </si>
  <si>
    <t>DIDON Amaury</t>
  </si>
  <si>
    <t>Naveco</t>
  </si>
  <si>
    <t>WALTZ Yann</t>
  </si>
  <si>
    <t>As Lauterbourg Rugby</t>
  </si>
  <si>
    <t>WOLFF Alexandre</t>
  </si>
  <si>
    <t>LE FUSTEC Emmanuel</t>
  </si>
  <si>
    <t>Tus 06 Heltersberg</t>
  </si>
  <si>
    <t>BUCHERT Pierre</t>
  </si>
  <si>
    <t>KNAEBEL Sebastien</t>
  </si>
  <si>
    <t>CHAIX Cedric</t>
  </si>
  <si>
    <t>HOHWILLER</t>
  </si>
  <si>
    <t>LIENHARD Thomas</t>
  </si>
  <si>
    <t>RIEHL Manuel</t>
  </si>
  <si>
    <t>Kutzenhausen</t>
  </si>
  <si>
    <t>ALBENESIUS Regis</t>
  </si>
  <si>
    <t>Coureurs Du Hattgau</t>
  </si>
  <si>
    <t>HERRMANN Vincent</t>
  </si>
  <si>
    <t>Oberhoffen-les-Wissembourg</t>
  </si>
  <si>
    <t>SCHILLING Romain</t>
  </si>
  <si>
    <t>ZIMMERMANN Florent</t>
  </si>
  <si>
    <t>Lauterbourg</t>
  </si>
  <si>
    <t>RIEHL Emmanuel</t>
  </si>
  <si>
    <t>Aslg Wissembourg</t>
  </si>
  <si>
    <t>BOEHRINGER Alain</t>
  </si>
  <si>
    <t>Kodokan Fleck Lembach/soultz J</t>
  </si>
  <si>
    <t>KAUFF Sebastien</t>
  </si>
  <si>
    <t>HOFFMANN Pierre</t>
  </si>
  <si>
    <t>MESSMER Stephane</t>
  </si>
  <si>
    <t>Betschdorf</t>
  </si>
  <si>
    <t>DIDON Jean-philippe</t>
  </si>
  <si>
    <t>Defi Schiller</t>
  </si>
  <si>
    <t>ROTH Victor</t>
  </si>
  <si>
    <t>GRESSEL Bernard</t>
  </si>
  <si>
    <t>WEISSE Henri</t>
  </si>
  <si>
    <t>RENCKERT Jean</t>
  </si>
  <si>
    <t>WEISS Joseph</t>
  </si>
  <si>
    <t>DUCERT Bertrand</t>
  </si>
  <si>
    <t>MULLER Lucas</t>
  </si>
  <si>
    <t>KLEINERT Clement</t>
  </si>
  <si>
    <t>Weiler</t>
  </si>
  <si>
    <t>ROTT Yann</t>
  </si>
  <si>
    <t>As Seebach</t>
  </si>
  <si>
    <t>WALTER Arnaud</t>
  </si>
  <si>
    <t>Oberlauterbach</t>
  </si>
  <si>
    <t>Incorporesano El Hierro</t>
  </si>
  <si>
    <t>ROTT Bruno</t>
  </si>
  <si>
    <t>Kdb Holzmacher</t>
  </si>
  <si>
    <t>FRANVEL Catherine</t>
  </si>
  <si>
    <t>ALTENSTADT</t>
  </si>
  <si>
    <t>PIBRE Thomas</t>
  </si>
  <si>
    <t>Tennis Club Wissembourg</t>
  </si>
  <si>
    <t>HAUSSER Frederic</t>
  </si>
  <si>
    <t>BASCH Raymond</t>
  </si>
  <si>
    <t>HOFFMEYER Yves</t>
  </si>
  <si>
    <t>Transports Woehl</t>
  </si>
  <si>
    <t>SCHIMPF Jean</t>
  </si>
  <si>
    <t>Running Team Schweighouse</t>
  </si>
  <si>
    <t>MARTIN Denis</t>
  </si>
  <si>
    <t>Ffa</t>
  </si>
  <si>
    <t>VEITH Lucien</t>
  </si>
  <si>
    <t>Ana - S/l Fcja Bischwiller</t>
  </si>
  <si>
    <t>BASSET Caroline</t>
  </si>
  <si>
    <t>GHERAIRI Mohamed</t>
  </si>
  <si>
    <t>La Wantzenau</t>
  </si>
  <si>
    <t>PILOT Pierre</t>
  </si>
  <si>
    <t>OBERLE Nicolas</t>
  </si>
  <si>
    <t>MIELLE Alain</t>
  </si>
  <si>
    <t>Strasbourg Coe</t>
  </si>
  <si>
    <t>PATOU Raphael</t>
  </si>
  <si>
    <t>URBAN Steve</t>
  </si>
  <si>
    <t>THERAUD Yves</t>
  </si>
  <si>
    <t>BIEHLER Sebastien</t>
  </si>
  <si>
    <t>SCHEIDHAUER Thierry</t>
  </si>
  <si>
    <t>Arlanxeo</t>
  </si>
  <si>
    <t>AMMOUR Nicolas</t>
  </si>
  <si>
    <t>Lafafoot</t>
  </si>
  <si>
    <t>MARTIG Simon</t>
  </si>
  <si>
    <t>lembach</t>
  </si>
  <si>
    <t>BOHN Mathieu</t>
  </si>
  <si>
    <t>ACKERMANN Frederic</t>
  </si>
  <si>
    <t>GAYOT Laetitia</t>
  </si>
  <si>
    <t>HEGE Sylvain</t>
  </si>
  <si>
    <t>WEISHAAR Denis</t>
  </si>
  <si>
    <t>CALVETTI Frederic</t>
  </si>
  <si>
    <t>Gundershoffen</t>
  </si>
  <si>
    <t>WEGMANN David</t>
  </si>
  <si>
    <t>Vigne Et Houblon</t>
  </si>
  <si>
    <t>WILHELM Kevin</t>
  </si>
  <si>
    <t>Rohrwiller</t>
  </si>
  <si>
    <t>BURGUN Laurent</t>
  </si>
  <si>
    <t>BEAU Fabrice</t>
  </si>
  <si>
    <t>Tc Altenstadt</t>
  </si>
  <si>
    <t>MULLER Fabien</t>
  </si>
  <si>
    <t>HELDT Rachel</t>
  </si>
  <si>
    <t>Merkwiller</t>
  </si>
  <si>
    <t>FERBACH Vanessa</t>
  </si>
  <si>
    <t>SITTER Chantal</t>
  </si>
  <si>
    <t>Ana Fch</t>
  </si>
  <si>
    <t>KLIPFEL Thierry</t>
  </si>
  <si>
    <t>Siegen</t>
  </si>
  <si>
    <t>HEMMERLE Philippe</t>
  </si>
  <si>
    <t>GAUVAIN Cedric</t>
  </si>
  <si>
    <t>GUTH Olivier</t>
  </si>
  <si>
    <t>ERSTEIN</t>
  </si>
  <si>
    <t>VOLTZ Serge</t>
  </si>
  <si>
    <t>OBERLE Alain</t>
  </si>
  <si>
    <t>HITSCHLER Sebastien</t>
  </si>
  <si>
    <t>ALLEMANN Aurélien</t>
  </si>
  <si>
    <t>SCHIRRHEIN</t>
  </si>
  <si>
    <t>RICHART Alain</t>
  </si>
  <si>
    <t>OBERHAUSBERGEN</t>
  </si>
  <si>
    <t>HUBER Jean</t>
  </si>
  <si>
    <t>Club Des 3 A A Allauch</t>
  </si>
  <si>
    <t>VUILLEMIN Bruno</t>
  </si>
  <si>
    <t>KIEFFER Genevieve</t>
  </si>
  <si>
    <t>MOHIMONT Christophe</t>
  </si>
  <si>
    <t>RAMON Michel</t>
  </si>
  <si>
    <t>KAISER Pascal</t>
  </si>
  <si>
    <t>PIBRE Jacky</t>
  </si>
  <si>
    <t>BAUER Eric</t>
  </si>
  <si>
    <t>Lmt</t>
  </si>
  <si>
    <t>BEYREUTHER Eric</t>
  </si>
  <si>
    <t>Matra training</t>
  </si>
  <si>
    <t>BOURLETT Rodolphe</t>
  </si>
  <si>
    <t>Oberhoffen sur Moder</t>
  </si>
  <si>
    <t>DOMMANGE Thibault</t>
  </si>
  <si>
    <t>PFLUG Christian</t>
  </si>
  <si>
    <t>MARTIN Caroline</t>
  </si>
  <si>
    <t>METZLER Alain</t>
  </si>
  <si>
    <t>Schweighouse Sur Moder</t>
  </si>
  <si>
    <t>HEINEMANN Danae</t>
  </si>
  <si>
    <t>KEFFENACH</t>
  </si>
  <si>
    <t>KACHELHOFFER Jonas</t>
  </si>
  <si>
    <t>Schwanheim</t>
  </si>
  <si>
    <t>VANNIER Bernard</t>
  </si>
  <si>
    <t>Wintzenheim</t>
  </si>
  <si>
    <t>RIETSCH Josiane</t>
  </si>
  <si>
    <t>SCHULIK Laurene</t>
  </si>
  <si>
    <t>IGEL Stephane</t>
  </si>
  <si>
    <t>RUCK Christine</t>
  </si>
  <si>
    <t>Seltz</t>
  </si>
  <si>
    <t>GAUTIER Julien</t>
  </si>
  <si>
    <t>EDIGHOFFER Sarah</t>
  </si>
  <si>
    <t>SCHLOTTER Patricia</t>
  </si>
  <si>
    <t>MARTIN Alexandre</t>
  </si>
  <si>
    <t>Oberotterbach</t>
  </si>
  <si>
    <t>Schweighofen</t>
  </si>
  <si>
    <t>Tsv Annweiler</t>
  </si>
  <si>
    <t>ULLRICH Susanne</t>
  </si>
  <si>
    <t>KASAK Adriana</t>
  </si>
  <si>
    <t>BRAUER Ernst</t>
  </si>
  <si>
    <t>BAYER Marie-louise</t>
  </si>
  <si>
    <t>FRANK Georg</t>
  </si>
  <si>
    <t>BAYER-KLIER Catherine</t>
  </si>
  <si>
    <t>GEIDECK Hans</t>
  </si>
  <si>
    <t>ERNST Karl</t>
  </si>
  <si>
    <t>KRETSCHMER Florence</t>
  </si>
  <si>
    <t>IANI Marielle</t>
  </si>
  <si>
    <t>BAYER Klaus</t>
  </si>
  <si>
    <t>SEM</t>
  </si>
  <si>
    <t>ESM</t>
  </si>
  <si>
    <t>CAM</t>
  </si>
  <si>
    <t>V2M</t>
  </si>
  <si>
    <t>V1M</t>
  </si>
  <si>
    <t>SEF</t>
  </si>
  <si>
    <t>MIM</t>
  </si>
  <si>
    <t>V1F</t>
  </si>
  <si>
    <t>V3M</t>
  </si>
  <si>
    <t>JUF</t>
  </si>
  <si>
    <t>JUM</t>
  </si>
  <si>
    <t>CAF</t>
  </si>
  <si>
    <t>V3F</t>
  </si>
  <si>
    <t>V4M</t>
  </si>
  <si>
    <t>V2F</t>
  </si>
  <si>
    <t>V4F</t>
  </si>
  <si>
    <t>ESF</t>
  </si>
  <si>
    <t>Ptt Nancy - S/l Vandoeuvre Athletisme</t>
  </si>
  <si>
    <t>RAC Wissembourg</t>
  </si>
  <si>
    <t>Les Pentes et Côtes</t>
  </si>
</sst>
</file>

<file path=xl/styles.xml><?xml version="1.0" encoding="utf-8"?>
<styleSheet xmlns="http://schemas.openxmlformats.org/spreadsheetml/2006/main">
  <numFmts count="5">
    <numFmt numFmtId="164" formatCode="#,##0\ &quot;Zeilen&quot;"/>
    <numFmt numFmtId="166" formatCode="ddd\ yyyy/mm/dd"/>
    <numFmt numFmtId="167" formatCode="h:mm:ss"/>
    <numFmt numFmtId="168" formatCode="m:ss.0"/>
    <numFmt numFmtId="169" formatCode="0\ &quot;m&quot;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169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6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32.7109375" style="1" customWidth="1"/>
    <col min="4" max="4" width="6.7109375" style="2" customWidth="1"/>
    <col min="5" max="5" width="7.7109375" style="2" customWidth="1"/>
    <col min="6" max="6" width="11.42578125" style="17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20" customWidth="1"/>
    <col min="11" max="16384" width="11.42578125" style="3"/>
  </cols>
  <sheetData>
    <row r="1" spans="1:10" s="6" customFormat="1">
      <c r="A1" s="6" t="s">
        <v>509</v>
      </c>
      <c r="B1" s="4"/>
      <c r="C1" s="24" t="s">
        <v>508</v>
      </c>
      <c r="D1" s="24"/>
      <c r="E1" s="23">
        <v>9840</v>
      </c>
      <c r="F1" s="24"/>
      <c r="G1" s="24"/>
      <c r="I1" s="25">
        <v>42506</v>
      </c>
      <c r="J1" s="25"/>
    </row>
    <row r="2" spans="1:10" s="5" customForma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21" t="s">
        <v>9</v>
      </c>
    </row>
    <row r="3" spans="1:10">
      <c r="A3" s="12"/>
      <c r="B3" s="13">
        <f>SUBTOTAL(3,B4:B1004)</f>
        <v>113</v>
      </c>
      <c r="C3" s="14"/>
      <c r="D3" s="15"/>
      <c r="E3" s="15"/>
      <c r="F3" s="19"/>
      <c r="G3" s="15"/>
      <c r="H3" s="15"/>
      <c r="I3" s="15"/>
      <c r="J3" s="22"/>
    </row>
    <row r="4" spans="1:10">
      <c r="A4" s="7" t="s">
        <v>11</v>
      </c>
      <c r="B4" s="1" t="s">
        <v>318</v>
      </c>
      <c r="C4" s="1" t="s">
        <v>319</v>
      </c>
      <c r="E4" s="2">
        <v>1973</v>
      </c>
      <c r="F4" s="17">
        <v>2.4247685185185181E-2</v>
      </c>
      <c r="G4" s="8" t="s">
        <v>494</v>
      </c>
      <c r="H4" s="7" t="s">
        <v>11</v>
      </c>
      <c r="I4" s="7">
        <v>444</v>
      </c>
      <c r="J4" s="20">
        <f>F4/($E$1/1000)</f>
        <v>2.4641956489009332E-3</v>
      </c>
    </row>
    <row r="5" spans="1:10">
      <c r="A5" s="7" t="s">
        <v>15</v>
      </c>
      <c r="B5" s="1" t="s">
        <v>320</v>
      </c>
      <c r="C5" s="1" t="s">
        <v>321</v>
      </c>
      <c r="E5" s="2">
        <v>1999</v>
      </c>
      <c r="F5" s="17">
        <v>2.4652777777777777E-2</v>
      </c>
      <c r="G5" s="8" t="s">
        <v>492</v>
      </c>
      <c r="H5" s="7" t="s">
        <v>11</v>
      </c>
      <c r="I5" s="7">
        <v>275</v>
      </c>
      <c r="J5" s="20">
        <f t="shared" ref="J5:J68" si="0">F5/($E$1/1000)</f>
        <v>2.5053635953026197E-3</v>
      </c>
    </row>
    <row r="6" spans="1:10">
      <c r="A6" s="7" t="s">
        <v>19</v>
      </c>
      <c r="B6" s="1" t="s">
        <v>322</v>
      </c>
      <c r="C6" s="1" t="s">
        <v>323</v>
      </c>
      <c r="E6" s="2">
        <v>1977</v>
      </c>
      <c r="F6" s="17">
        <v>2.4837962962962964E-2</v>
      </c>
      <c r="G6" s="8" t="s">
        <v>490</v>
      </c>
      <c r="H6" s="7" t="s">
        <v>11</v>
      </c>
      <c r="I6" s="7">
        <v>468</v>
      </c>
      <c r="J6" s="20">
        <f t="shared" si="0"/>
        <v>2.5241832279433909E-3</v>
      </c>
    </row>
    <row r="7" spans="1:10">
      <c r="A7" s="7" t="s">
        <v>23</v>
      </c>
      <c r="B7" s="1" t="s">
        <v>324</v>
      </c>
      <c r="C7" s="1" t="s">
        <v>14</v>
      </c>
      <c r="E7" s="2">
        <v>1972</v>
      </c>
      <c r="F7" s="17">
        <v>2.5474537037037035E-2</v>
      </c>
      <c r="G7" s="8" t="s">
        <v>494</v>
      </c>
      <c r="H7" s="7" t="s">
        <v>15</v>
      </c>
      <c r="I7" s="7">
        <v>440</v>
      </c>
      <c r="J7" s="20">
        <f t="shared" si="0"/>
        <v>2.5888757151460401E-3</v>
      </c>
    </row>
    <row r="8" spans="1:10">
      <c r="A8" s="7" t="s">
        <v>27</v>
      </c>
      <c r="B8" s="1" t="s">
        <v>325</v>
      </c>
      <c r="C8" s="1" t="s">
        <v>326</v>
      </c>
      <c r="E8" s="2">
        <v>1977</v>
      </c>
      <c r="F8" s="17">
        <v>2.584490740740741E-2</v>
      </c>
      <c r="G8" s="8" t="s">
        <v>490</v>
      </c>
      <c r="H8" s="7" t="s">
        <v>15</v>
      </c>
      <c r="I8" s="7">
        <v>253</v>
      </c>
      <c r="J8" s="20">
        <f t="shared" si="0"/>
        <v>2.6265149804275824E-3</v>
      </c>
    </row>
    <row r="9" spans="1:10">
      <c r="A9" s="7" t="s">
        <v>31</v>
      </c>
      <c r="B9" s="1" t="s">
        <v>327</v>
      </c>
      <c r="C9" s="1" t="s">
        <v>328</v>
      </c>
      <c r="E9" s="2">
        <v>1969</v>
      </c>
      <c r="F9" s="17">
        <v>2.6076388888888885E-2</v>
      </c>
      <c r="G9" s="8" t="s">
        <v>494</v>
      </c>
      <c r="H9" s="7" t="s">
        <v>19</v>
      </c>
      <c r="I9" s="7">
        <v>265</v>
      </c>
      <c r="J9" s="20">
        <f t="shared" si="0"/>
        <v>2.6500395212285454E-3</v>
      </c>
    </row>
    <row r="10" spans="1:10">
      <c r="A10" s="7" t="s">
        <v>34</v>
      </c>
      <c r="B10" s="1" t="s">
        <v>329</v>
      </c>
      <c r="C10" s="1" t="s">
        <v>330</v>
      </c>
      <c r="E10" s="2">
        <v>1973</v>
      </c>
      <c r="F10" s="17">
        <v>2.6249999999999999E-2</v>
      </c>
      <c r="G10" s="8" t="s">
        <v>494</v>
      </c>
      <c r="H10" s="7" t="s">
        <v>23</v>
      </c>
      <c r="I10" s="7">
        <v>278</v>
      </c>
      <c r="J10" s="20">
        <f t="shared" si="0"/>
        <v>2.6676829268292681E-3</v>
      </c>
    </row>
    <row r="11" spans="1:10">
      <c r="A11" s="7" t="s">
        <v>37</v>
      </c>
      <c r="B11" s="1" t="s">
        <v>12</v>
      </c>
      <c r="C11" s="1" t="s">
        <v>14</v>
      </c>
      <c r="E11" s="2">
        <v>1979</v>
      </c>
      <c r="F11" s="17">
        <v>2.6759259259259257E-2</v>
      </c>
      <c r="G11" s="8" t="s">
        <v>490</v>
      </c>
      <c r="H11" s="7" t="s">
        <v>19</v>
      </c>
      <c r="I11" s="7">
        <v>464</v>
      </c>
      <c r="J11" s="20">
        <f t="shared" si="0"/>
        <v>2.7194369165913878E-3</v>
      </c>
    </row>
    <row r="12" spans="1:10">
      <c r="A12" s="7" t="s">
        <v>41</v>
      </c>
      <c r="B12" s="1" t="s">
        <v>331</v>
      </c>
      <c r="C12" s="1" t="s">
        <v>332</v>
      </c>
      <c r="E12" s="2">
        <v>2000</v>
      </c>
      <c r="F12" s="17">
        <v>2.7037037037037037E-2</v>
      </c>
      <c r="G12" s="8" t="s">
        <v>492</v>
      </c>
      <c r="H12" s="7" t="s">
        <v>15</v>
      </c>
      <c r="I12" s="7">
        <v>420</v>
      </c>
      <c r="J12" s="20">
        <f t="shared" si="0"/>
        <v>2.7476663655525446E-3</v>
      </c>
    </row>
    <row r="13" spans="1:10">
      <c r="A13" s="7" t="s">
        <v>44</v>
      </c>
      <c r="B13" s="1" t="s">
        <v>333</v>
      </c>
      <c r="C13" s="1" t="s">
        <v>334</v>
      </c>
      <c r="E13" s="2">
        <v>1991</v>
      </c>
      <c r="F13" s="17">
        <v>2.7141203703703706E-2</v>
      </c>
      <c r="G13" s="8" t="s">
        <v>490</v>
      </c>
      <c r="H13" s="7" t="s">
        <v>23</v>
      </c>
      <c r="I13" s="7">
        <v>264</v>
      </c>
      <c r="J13" s="20">
        <f t="shared" si="0"/>
        <v>2.7582524089129782E-3</v>
      </c>
    </row>
    <row r="14" spans="1:10">
      <c r="A14" s="7" t="s">
        <v>48</v>
      </c>
      <c r="B14" s="1" t="s">
        <v>335</v>
      </c>
      <c r="C14" s="1" t="s">
        <v>298</v>
      </c>
      <c r="E14" s="2">
        <v>1992</v>
      </c>
      <c r="F14" s="17">
        <v>2.7222222222222228E-2</v>
      </c>
      <c r="G14" s="8" t="s">
        <v>490</v>
      </c>
      <c r="H14" s="7" t="s">
        <v>27</v>
      </c>
      <c r="I14" s="7">
        <v>424</v>
      </c>
      <c r="J14" s="20">
        <f t="shared" si="0"/>
        <v>2.7664859981933157E-3</v>
      </c>
    </row>
    <row r="15" spans="1:10">
      <c r="A15" s="7" t="s">
        <v>51</v>
      </c>
      <c r="B15" s="1" t="s">
        <v>336</v>
      </c>
      <c r="C15" s="1" t="s">
        <v>183</v>
      </c>
      <c r="E15" s="2">
        <v>1977</v>
      </c>
      <c r="F15" s="17">
        <v>2.7303240740740743E-2</v>
      </c>
      <c r="G15" s="8" t="s">
        <v>490</v>
      </c>
      <c r="H15" s="7" t="s">
        <v>31</v>
      </c>
      <c r="I15" s="7">
        <v>499</v>
      </c>
      <c r="J15" s="20">
        <f t="shared" si="0"/>
        <v>2.7747195874736528E-3</v>
      </c>
    </row>
    <row r="16" spans="1:10">
      <c r="A16" s="7" t="s">
        <v>55</v>
      </c>
      <c r="B16" s="1" t="s">
        <v>483</v>
      </c>
      <c r="C16" s="1" t="s">
        <v>337</v>
      </c>
      <c r="D16" s="2" t="s">
        <v>10</v>
      </c>
      <c r="E16" s="2">
        <v>1963</v>
      </c>
      <c r="F16" s="17">
        <v>2.7650462962962963E-2</v>
      </c>
      <c r="G16" s="8" t="s">
        <v>493</v>
      </c>
      <c r="H16" s="7" t="s">
        <v>11</v>
      </c>
      <c r="I16" s="7">
        <v>431</v>
      </c>
      <c r="J16" s="20">
        <f t="shared" si="0"/>
        <v>2.810006398675098E-3</v>
      </c>
    </row>
    <row r="17" spans="1:10">
      <c r="A17" s="7" t="s">
        <v>58</v>
      </c>
      <c r="B17" s="1" t="s">
        <v>338</v>
      </c>
      <c r="C17" s="1" t="s">
        <v>213</v>
      </c>
      <c r="E17" s="2">
        <v>1968</v>
      </c>
      <c r="F17" s="17">
        <v>2.7777777777777776E-2</v>
      </c>
      <c r="G17" s="8" t="s">
        <v>494</v>
      </c>
      <c r="H17" s="7" t="s">
        <v>27</v>
      </c>
      <c r="I17" s="7">
        <v>287</v>
      </c>
      <c r="J17" s="20">
        <f t="shared" si="0"/>
        <v>2.8229448961156279E-3</v>
      </c>
    </row>
    <row r="18" spans="1:10">
      <c r="A18" s="7" t="s">
        <v>61</v>
      </c>
      <c r="B18" s="1" t="s">
        <v>339</v>
      </c>
      <c r="C18" s="1" t="s">
        <v>26</v>
      </c>
      <c r="E18" s="2">
        <v>1975</v>
      </c>
      <c r="F18" s="17">
        <v>2.8009259259259262E-2</v>
      </c>
      <c r="G18" s="8" t="s">
        <v>494</v>
      </c>
      <c r="H18" s="7" t="s">
        <v>31</v>
      </c>
      <c r="I18" s="7">
        <v>491</v>
      </c>
      <c r="J18" s="20">
        <f t="shared" si="0"/>
        <v>2.8464694369165918E-3</v>
      </c>
    </row>
    <row r="19" spans="1:10">
      <c r="A19" s="7" t="s">
        <v>64</v>
      </c>
      <c r="B19" s="1" t="s">
        <v>340</v>
      </c>
      <c r="C19" s="1" t="s">
        <v>341</v>
      </c>
      <c r="E19" s="2">
        <v>1983</v>
      </c>
      <c r="F19" s="17">
        <v>2.8159722222222221E-2</v>
      </c>
      <c r="G19" s="8" t="s">
        <v>490</v>
      </c>
      <c r="H19" s="7" t="s">
        <v>34</v>
      </c>
      <c r="I19" s="7">
        <v>471</v>
      </c>
      <c r="J19" s="20">
        <f t="shared" si="0"/>
        <v>2.8617603884372178E-3</v>
      </c>
    </row>
    <row r="20" spans="1:10">
      <c r="A20" s="7" t="s">
        <v>68</v>
      </c>
      <c r="B20" s="1" t="s">
        <v>342</v>
      </c>
      <c r="C20" s="1" t="s">
        <v>242</v>
      </c>
      <c r="E20" s="2">
        <v>1985</v>
      </c>
      <c r="F20" s="17">
        <v>2.8240740740740736E-2</v>
      </c>
      <c r="G20" s="8" t="s">
        <v>490</v>
      </c>
      <c r="H20" s="7" t="s">
        <v>37</v>
      </c>
      <c r="I20" s="7">
        <v>263</v>
      </c>
      <c r="J20" s="20">
        <f t="shared" si="0"/>
        <v>2.8699939777175544E-3</v>
      </c>
    </row>
    <row r="21" spans="1:10">
      <c r="A21" s="7" t="s">
        <v>71</v>
      </c>
      <c r="B21" s="1" t="s">
        <v>343</v>
      </c>
      <c r="C21" s="1" t="s">
        <v>344</v>
      </c>
      <c r="E21" s="2">
        <v>1974</v>
      </c>
      <c r="F21" s="17">
        <v>2.836805555555556E-2</v>
      </c>
      <c r="G21" s="8" t="s">
        <v>494</v>
      </c>
      <c r="H21" s="7" t="s">
        <v>34</v>
      </c>
      <c r="I21" s="7">
        <v>261</v>
      </c>
      <c r="J21" s="20">
        <f t="shared" si="0"/>
        <v>2.8829324751580856E-3</v>
      </c>
    </row>
    <row r="22" spans="1:10">
      <c r="A22" s="7" t="s">
        <v>73</v>
      </c>
      <c r="B22" s="1" t="s">
        <v>345</v>
      </c>
      <c r="C22" s="1" t="s">
        <v>346</v>
      </c>
      <c r="E22" s="2">
        <v>1979</v>
      </c>
      <c r="F22" s="17">
        <v>2.8472222222222222E-2</v>
      </c>
      <c r="G22" s="8" t="s">
        <v>490</v>
      </c>
      <c r="H22" s="7" t="s">
        <v>41</v>
      </c>
      <c r="I22" s="7">
        <v>447</v>
      </c>
      <c r="J22" s="20">
        <f t="shared" si="0"/>
        <v>2.8935185185185184E-3</v>
      </c>
    </row>
    <row r="23" spans="1:10">
      <c r="A23" s="7" t="s">
        <v>76</v>
      </c>
      <c r="B23" s="1" t="s">
        <v>347</v>
      </c>
      <c r="C23" s="1" t="s">
        <v>348</v>
      </c>
      <c r="E23" s="2">
        <v>1979</v>
      </c>
      <c r="F23" s="17">
        <v>2.8599537037037034E-2</v>
      </c>
      <c r="G23" s="8" t="s">
        <v>490</v>
      </c>
      <c r="H23" s="7" t="s">
        <v>44</v>
      </c>
      <c r="I23" s="7">
        <v>268</v>
      </c>
      <c r="J23" s="20">
        <f t="shared" si="0"/>
        <v>2.9064570159590482E-3</v>
      </c>
    </row>
    <row r="24" spans="1:10">
      <c r="A24" s="7" t="s">
        <v>80</v>
      </c>
      <c r="B24" s="1" t="s">
        <v>349</v>
      </c>
      <c r="C24" s="1" t="s">
        <v>60</v>
      </c>
      <c r="E24" s="2">
        <v>1996</v>
      </c>
      <c r="F24" s="17">
        <v>2.8738425925925928E-2</v>
      </c>
      <c r="G24" s="8" t="s">
        <v>491</v>
      </c>
      <c r="H24" s="7" t="s">
        <v>11</v>
      </c>
      <c r="I24" s="7">
        <v>477</v>
      </c>
      <c r="J24" s="20">
        <f t="shared" si="0"/>
        <v>2.920571740439627E-3</v>
      </c>
    </row>
    <row r="25" spans="1:10">
      <c r="A25" s="7" t="s">
        <v>82</v>
      </c>
      <c r="B25" s="1" t="s">
        <v>350</v>
      </c>
      <c r="C25" s="1" t="s">
        <v>351</v>
      </c>
      <c r="E25" s="2">
        <v>1982</v>
      </c>
      <c r="F25" s="17">
        <v>2.8807870370370373E-2</v>
      </c>
      <c r="G25" s="8" t="s">
        <v>490</v>
      </c>
      <c r="H25" s="7" t="s">
        <v>48</v>
      </c>
      <c r="I25" s="7">
        <v>280</v>
      </c>
      <c r="J25" s="20">
        <f t="shared" si="0"/>
        <v>2.927629102679916E-3</v>
      </c>
    </row>
    <row r="26" spans="1:10">
      <c r="A26" s="7" t="s">
        <v>85</v>
      </c>
      <c r="B26" s="1" t="s">
        <v>352</v>
      </c>
      <c r="C26" s="1" t="s">
        <v>353</v>
      </c>
      <c r="E26" s="2">
        <v>1979</v>
      </c>
      <c r="F26" s="17">
        <v>2.8877314814814817E-2</v>
      </c>
      <c r="G26" s="8" t="s">
        <v>490</v>
      </c>
      <c r="H26" s="7" t="s">
        <v>51</v>
      </c>
      <c r="I26" s="7">
        <v>433</v>
      </c>
      <c r="J26" s="20">
        <f t="shared" si="0"/>
        <v>2.9346864649202049E-3</v>
      </c>
    </row>
    <row r="27" spans="1:10">
      <c r="A27" s="7" t="s">
        <v>89</v>
      </c>
      <c r="B27" s="1" t="s">
        <v>354</v>
      </c>
      <c r="C27" s="1" t="s">
        <v>355</v>
      </c>
      <c r="E27" s="2">
        <v>1967</v>
      </c>
      <c r="F27" s="17">
        <v>2.8935185185185185E-2</v>
      </c>
      <c r="G27" s="8" t="s">
        <v>494</v>
      </c>
      <c r="H27" s="7" t="s">
        <v>37</v>
      </c>
      <c r="I27" s="7">
        <v>472</v>
      </c>
      <c r="J27" s="20">
        <f t="shared" si="0"/>
        <v>2.9405676001204458E-3</v>
      </c>
    </row>
    <row r="28" spans="1:10">
      <c r="A28" s="7" t="s">
        <v>92</v>
      </c>
      <c r="B28" s="1" t="s">
        <v>356</v>
      </c>
      <c r="C28" s="1" t="s">
        <v>211</v>
      </c>
      <c r="E28" s="2">
        <v>1973</v>
      </c>
      <c r="F28" s="17">
        <v>2.8993055555555553E-2</v>
      </c>
      <c r="G28" s="8" t="s">
        <v>494</v>
      </c>
      <c r="H28" s="7" t="s">
        <v>41</v>
      </c>
      <c r="I28" s="7">
        <v>454</v>
      </c>
      <c r="J28" s="20">
        <f t="shared" si="0"/>
        <v>2.9464487353206862E-3</v>
      </c>
    </row>
    <row r="29" spans="1:10">
      <c r="A29" s="7" t="s">
        <v>96</v>
      </c>
      <c r="B29" s="1" t="s">
        <v>357</v>
      </c>
      <c r="C29" s="1" t="s">
        <v>211</v>
      </c>
      <c r="E29" s="2">
        <v>1974</v>
      </c>
      <c r="F29" s="17">
        <v>2.90162037037037E-2</v>
      </c>
      <c r="G29" s="8" t="s">
        <v>494</v>
      </c>
      <c r="H29" s="7" t="s">
        <v>44</v>
      </c>
      <c r="I29" s="7">
        <v>455</v>
      </c>
      <c r="J29" s="20">
        <f t="shared" si="0"/>
        <v>2.9488011894007824E-3</v>
      </c>
    </row>
    <row r="30" spans="1:10">
      <c r="A30" s="7" t="s">
        <v>100</v>
      </c>
      <c r="B30" s="1" t="s">
        <v>358</v>
      </c>
      <c r="C30" s="1" t="s">
        <v>359</v>
      </c>
      <c r="E30" s="2">
        <v>1979</v>
      </c>
      <c r="F30" s="17">
        <v>2.9120370370370366E-2</v>
      </c>
      <c r="G30" s="8" t="s">
        <v>490</v>
      </c>
      <c r="H30" s="7" t="s">
        <v>55</v>
      </c>
      <c r="I30" s="7">
        <v>283</v>
      </c>
      <c r="J30" s="20">
        <f t="shared" si="0"/>
        <v>2.9593872327612161E-3</v>
      </c>
    </row>
    <row r="31" spans="1:10">
      <c r="A31" s="7" t="s">
        <v>102</v>
      </c>
      <c r="B31" s="1" t="s">
        <v>360</v>
      </c>
      <c r="C31" s="1" t="s">
        <v>361</v>
      </c>
      <c r="E31" s="2">
        <v>1967</v>
      </c>
      <c r="F31" s="17">
        <v>2.9351851851851851E-2</v>
      </c>
      <c r="G31" s="8" t="s">
        <v>494</v>
      </c>
      <c r="H31" s="7" t="s">
        <v>48</v>
      </c>
      <c r="I31" s="7">
        <v>422</v>
      </c>
      <c r="J31" s="20">
        <f t="shared" si="0"/>
        <v>2.98291177356218E-3</v>
      </c>
    </row>
    <row r="32" spans="1:10">
      <c r="A32" s="7" t="s">
        <v>105</v>
      </c>
      <c r="B32" s="1" t="s">
        <v>362</v>
      </c>
      <c r="C32" s="1" t="s">
        <v>197</v>
      </c>
      <c r="E32" s="2">
        <v>1994</v>
      </c>
      <c r="F32" s="17">
        <v>2.9537037037037039E-2</v>
      </c>
      <c r="G32" s="8" t="s">
        <v>491</v>
      </c>
      <c r="H32" s="7" t="s">
        <v>15</v>
      </c>
      <c r="I32" s="7">
        <v>276</v>
      </c>
      <c r="J32" s="20">
        <f t="shared" si="0"/>
        <v>3.0017314062029512E-3</v>
      </c>
    </row>
    <row r="33" spans="1:10">
      <c r="A33" s="7" t="s">
        <v>108</v>
      </c>
      <c r="B33" s="1" t="s">
        <v>363</v>
      </c>
      <c r="C33" s="1" t="s">
        <v>18</v>
      </c>
      <c r="E33" s="2">
        <v>1962</v>
      </c>
      <c r="F33" s="17">
        <v>2.9618055555555554E-2</v>
      </c>
      <c r="G33" s="8" t="s">
        <v>493</v>
      </c>
      <c r="H33" s="7" t="s">
        <v>15</v>
      </c>
      <c r="I33" s="7">
        <v>290</v>
      </c>
      <c r="J33" s="20">
        <f t="shared" si="0"/>
        <v>3.0099649954832882E-3</v>
      </c>
    </row>
    <row r="34" spans="1:10">
      <c r="A34" s="7" t="s">
        <v>110</v>
      </c>
      <c r="B34" s="1" t="s">
        <v>364</v>
      </c>
      <c r="C34" s="1" t="s">
        <v>26</v>
      </c>
      <c r="E34" s="2">
        <v>1955</v>
      </c>
      <c r="F34" s="17">
        <v>2.9768518518518517E-2</v>
      </c>
      <c r="G34" s="8" t="s">
        <v>498</v>
      </c>
      <c r="H34" s="7" t="s">
        <v>11</v>
      </c>
      <c r="I34" s="7">
        <v>256</v>
      </c>
      <c r="J34" s="20">
        <f t="shared" si="0"/>
        <v>3.0252559470039142E-3</v>
      </c>
    </row>
    <row r="35" spans="1:10">
      <c r="A35" s="7" t="s">
        <v>113</v>
      </c>
      <c r="B35" s="1" t="s">
        <v>365</v>
      </c>
      <c r="C35" s="1" t="s">
        <v>253</v>
      </c>
      <c r="E35" s="2">
        <v>1960</v>
      </c>
      <c r="F35" s="17">
        <v>2.991898148148148E-2</v>
      </c>
      <c r="G35" s="8" t="s">
        <v>493</v>
      </c>
      <c r="H35" s="7" t="s">
        <v>19</v>
      </c>
      <c r="I35" s="7">
        <v>262</v>
      </c>
      <c r="J35" s="20">
        <f t="shared" si="0"/>
        <v>3.0405468985245407E-3</v>
      </c>
    </row>
    <row r="36" spans="1:10">
      <c r="A36" s="7" t="s">
        <v>116</v>
      </c>
      <c r="B36" s="1" t="s">
        <v>366</v>
      </c>
      <c r="C36" s="1" t="s">
        <v>18</v>
      </c>
      <c r="E36" s="2">
        <v>1955</v>
      </c>
      <c r="F36" s="17">
        <v>3.0092592592592591E-2</v>
      </c>
      <c r="G36" s="8" t="s">
        <v>498</v>
      </c>
      <c r="H36" s="7" t="s">
        <v>15</v>
      </c>
      <c r="I36" s="7">
        <v>493</v>
      </c>
      <c r="J36" s="20">
        <f t="shared" si="0"/>
        <v>3.0581903041252633E-3</v>
      </c>
    </row>
    <row r="37" spans="1:10">
      <c r="A37" s="7" t="s">
        <v>119</v>
      </c>
      <c r="B37" s="1" t="s">
        <v>367</v>
      </c>
      <c r="C37" s="1" t="s">
        <v>138</v>
      </c>
      <c r="E37" s="2">
        <v>1967</v>
      </c>
      <c r="F37" s="17">
        <v>3.0231481481481481E-2</v>
      </c>
      <c r="G37" s="8" t="s">
        <v>494</v>
      </c>
      <c r="H37" s="7" t="s">
        <v>51</v>
      </c>
      <c r="I37" s="7">
        <v>432</v>
      </c>
      <c r="J37" s="20">
        <f t="shared" si="0"/>
        <v>3.0723050286058417E-3</v>
      </c>
    </row>
    <row r="38" spans="1:10">
      <c r="A38" s="7" t="s">
        <v>123</v>
      </c>
      <c r="B38" s="1" t="s">
        <v>368</v>
      </c>
      <c r="C38" s="1" t="s">
        <v>141</v>
      </c>
      <c r="E38" s="2">
        <v>1998</v>
      </c>
      <c r="F38" s="17">
        <v>3.0277777777777778E-2</v>
      </c>
      <c r="G38" s="8" t="s">
        <v>500</v>
      </c>
      <c r="H38" s="7" t="s">
        <v>11</v>
      </c>
      <c r="I38" s="7">
        <v>475</v>
      </c>
      <c r="J38" s="20">
        <f t="shared" si="0"/>
        <v>3.0770099367660344E-3</v>
      </c>
    </row>
    <row r="39" spans="1:10">
      <c r="A39" s="7" t="s">
        <v>127</v>
      </c>
      <c r="B39" s="1" t="s">
        <v>369</v>
      </c>
      <c r="C39" s="1" t="s">
        <v>370</v>
      </c>
      <c r="E39" s="2">
        <v>1966</v>
      </c>
      <c r="F39" s="17">
        <v>3.0289351851851855E-2</v>
      </c>
      <c r="G39" s="8" t="s">
        <v>493</v>
      </c>
      <c r="H39" s="7" t="s">
        <v>23</v>
      </c>
      <c r="I39" s="7">
        <v>426</v>
      </c>
      <c r="J39" s="20">
        <f t="shared" si="0"/>
        <v>3.078186163806083E-3</v>
      </c>
    </row>
    <row r="40" spans="1:10">
      <c r="A40" s="7" t="s">
        <v>129</v>
      </c>
      <c r="B40" s="1" t="s">
        <v>371</v>
      </c>
      <c r="C40" s="1" t="s">
        <v>372</v>
      </c>
      <c r="E40" s="2">
        <v>1992</v>
      </c>
      <c r="F40" s="17">
        <v>3.0347222222222223E-2</v>
      </c>
      <c r="G40" s="8" t="s">
        <v>490</v>
      </c>
      <c r="H40" s="7" t="s">
        <v>58</v>
      </c>
      <c r="I40" s="7">
        <v>439</v>
      </c>
      <c r="J40" s="20">
        <f t="shared" si="0"/>
        <v>3.0840672990063234E-3</v>
      </c>
    </row>
    <row r="41" spans="1:10">
      <c r="A41" s="7" t="s">
        <v>133</v>
      </c>
      <c r="B41" s="1" t="s">
        <v>373</v>
      </c>
      <c r="C41" s="1" t="s">
        <v>374</v>
      </c>
      <c r="E41" s="2">
        <v>1989</v>
      </c>
      <c r="F41" s="17">
        <v>3.0347222222222223E-2</v>
      </c>
      <c r="G41" s="8" t="s">
        <v>490</v>
      </c>
      <c r="H41" s="7" t="s">
        <v>61</v>
      </c>
      <c r="I41" s="7">
        <v>443</v>
      </c>
      <c r="J41" s="20">
        <f t="shared" si="0"/>
        <v>3.0840672990063234E-3</v>
      </c>
    </row>
    <row r="42" spans="1:10">
      <c r="A42" s="7" t="s">
        <v>136</v>
      </c>
      <c r="B42" s="1" t="s">
        <v>484</v>
      </c>
      <c r="C42" s="1" t="s">
        <v>375</v>
      </c>
      <c r="D42" s="2" t="s">
        <v>10</v>
      </c>
      <c r="E42" s="2">
        <v>1973</v>
      </c>
      <c r="F42" s="17">
        <v>3.0381944444444444E-2</v>
      </c>
      <c r="G42" s="8" t="s">
        <v>497</v>
      </c>
      <c r="H42" s="7" t="s">
        <v>11</v>
      </c>
      <c r="I42" s="7">
        <v>434</v>
      </c>
      <c r="J42" s="20">
        <f t="shared" si="0"/>
        <v>3.0875959801264681E-3</v>
      </c>
    </row>
    <row r="43" spans="1:10">
      <c r="A43" s="7" t="s">
        <v>139</v>
      </c>
      <c r="B43" s="1" t="s">
        <v>376</v>
      </c>
      <c r="C43" s="1" t="s">
        <v>377</v>
      </c>
      <c r="E43" s="2">
        <v>1964</v>
      </c>
      <c r="F43" s="17">
        <v>3.0393518518518518E-2</v>
      </c>
      <c r="G43" s="8" t="s">
        <v>493</v>
      </c>
      <c r="H43" s="7" t="s">
        <v>27</v>
      </c>
      <c r="I43" s="7">
        <v>445</v>
      </c>
      <c r="J43" s="20">
        <f t="shared" si="0"/>
        <v>3.0887722071665162E-3</v>
      </c>
    </row>
    <row r="44" spans="1:10">
      <c r="A44" s="7" t="s">
        <v>142</v>
      </c>
      <c r="B44" s="1" t="s">
        <v>378</v>
      </c>
      <c r="C44" s="1" t="s">
        <v>379</v>
      </c>
      <c r="E44" s="2">
        <v>1994</v>
      </c>
      <c r="F44" s="17">
        <v>3.0439814814814819E-2</v>
      </c>
      <c r="G44" s="8" t="s">
        <v>506</v>
      </c>
      <c r="H44" s="7" t="s">
        <v>11</v>
      </c>
      <c r="I44" s="7">
        <v>446</v>
      </c>
      <c r="J44" s="20">
        <f t="shared" si="0"/>
        <v>3.0934771153267094E-3</v>
      </c>
    </row>
    <row r="45" spans="1:10">
      <c r="A45" s="7" t="s">
        <v>145</v>
      </c>
      <c r="B45" s="1" t="s">
        <v>380</v>
      </c>
      <c r="C45" s="1" t="s">
        <v>381</v>
      </c>
      <c r="E45" s="2">
        <v>1989</v>
      </c>
      <c r="F45" s="17">
        <v>3.0532407407407411E-2</v>
      </c>
      <c r="G45" s="8" t="s">
        <v>490</v>
      </c>
      <c r="H45" s="7" t="s">
        <v>64</v>
      </c>
      <c r="I45" s="7">
        <v>429</v>
      </c>
      <c r="J45" s="20">
        <f t="shared" si="0"/>
        <v>3.1028869316470946E-3</v>
      </c>
    </row>
    <row r="46" spans="1:10">
      <c r="A46" s="7" t="s">
        <v>149</v>
      </c>
      <c r="B46" s="1" t="s">
        <v>382</v>
      </c>
      <c r="C46" s="1" t="s">
        <v>141</v>
      </c>
      <c r="E46" s="2">
        <v>1980</v>
      </c>
      <c r="F46" s="17">
        <v>3.0636574074074076E-2</v>
      </c>
      <c r="G46" s="8" t="s">
        <v>490</v>
      </c>
      <c r="H46" s="7" t="s">
        <v>68</v>
      </c>
      <c r="I46" s="7">
        <v>490</v>
      </c>
      <c r="J46" s="20">
        <f t="shared" si="0"/>
        <v>3.1134729750075282E-3</v>
      </c>
    </row>
    <row r="47" spans="1:10">
      <c r="A47" s="7" t="s">
        <v>151</v>
      </c>
      <c r="B47" s="1" t="s">
        <v>383</v>
      </c>
      <c r="C47" s="1" t="s">
        <v>321</v>
      </c>
      <c r="E47" s="2">
        <v>1954</v>
      </c>
      <c r="F47" s="17">
        <v>3.0763888888888886E-2</v>
      </c>
      <c r="G47" s="8" t="s">
        <v>498</v>
      </c>
      <c r="H47" s="7" t="s">
        <v>19</v>
      </c>
      <c r="I47" s="7">
        <v>252</v>
      </c>
      <c r="J47" s="20">
        <f t="shared" si="0"/>
        <v>3.1264114724480576E-3</v>
      </c>
    </row>
    <row r="48" spans="1:10">
      <c r="A48" s="7" t="s">
        <v>153</v>
      </c>
      <c r="B48" s="1" t="s">
        <v>384</v>
      </c>
      <c r="C48" s="1" t="s">
        <v>385</v>
      </c>
      <c r="E48" s="2">
        <v>1967</v>
      </c>
      <c r="F48" s="17">
        <v>3.0937499999999996E-2</v>
      </c>
      <c r="G48" s="8" t="s">
        <v>494</v>
      </c>
      <c r="H48" s="7" t="s">
        <v>55</v>
      </c>
      <c r="I48" s="7">
        <v>438</v>
      </c>
      <c r="J48" s="20">
        <f t="shared" si="0"/>
        <v>3.1440548780487802E-3</v>
      </c>
    </row>
    <row r="49" spans="1:10">
      <c r="A49" s="7" t="s">
        <v>157</v>
      </c>
      <c r="B49" s="1" t="s">
        <v>386</v>
      </c>
      <c r="C49" s="1" t="s">
        <v>387</v>
      </c>
      <c r="E49" s="2">
        <v>1975</v>
      </c>
      <c r="F49" s="17">
        <v>3.1111111111111107E-2</v>
      </c>
      <c r="G49" s="8" t="s">
        <v>494</v>
      </c>
      <c r="H49" s="7" t="s">
        <v>58</v>
      </c>
      <c r="I49" s="7">
        <v>274</v>
      </c>
      <c r="J49" s="20">
        <f t="shared" si="0"/>
        <v>3.1616982836495029E-3</v>
      </c>
    </row>
    <row r="50" spans="1:10">
      <c r="A50" s="7" t="s">
        <v>161</v>
      </c>
      <c r="B50" s="1" t="s">
        <v>388</v>
      </c>
      <c r="C50" s="1" t="s">
        <v>389</v>
      </c>
      <c r="E50" s="2">
        <v>1968</v>
      </c>
      <c r="F50" s="17">
        <v>3.1157407407407408E-2</v>
      </c>
      <c r="G50" s="8" t="s">
        <v>494</v>
      </c>
      <c r="H50" s="7" t="s">
        <v>61</v>
      </c>
      <c r="I50" s="7">
        <v>421</v>
      </c>
      <c r="J50" s="20">
        <f t="shared" si="0"/>
        <v>3.1664031918096961E-3</v>
      </c>
    </row>
    <row r="51" spans="1:10">
      <c r="A51" s="7" t="s">
        <v>164</v>
      </c>
      <c r="B51" s="1" t="s">
        <v>390</v>
      </c>
      <c r="C51" s="1" t="s">
        <v>391</v>
      </c>
      <c r="E51" s="2">
        <v>1966</v>
      </c>
      <c r="F51" s="17">
        <v>3.1180555555555555E-2</v>
      </c>
      <c r="G51" s="8" t="s">
        <v>493</v>
      </c>
      <c r="H51" s="7" t="s">
        <v>31</v>
      </c>
      <c r="I51" s="7">
        <v>473</v>
      </c>
      <c r="J51" s="20">
        <f t="shared" si="0"/>
        <v>3.1687556458897923E-3</v>
      </c>
    </row>
    <row r="52" spans="1:10">
      <c r="A52" s="7" t="s">
        <v>167</v>
      </c>
      <c r="B52" s="1" t="s">
        <v>392</v>
      </c>
      <c r="C52" s="1" t="s">
        <v>189</v>
      </c>
      <c r="E52" s="2">
        <v>1974</v>
      </c>
      <c r="F52" s="17">
        <v>3.125E-2</v>
      </c>
      <c r="G52" s="8" t="s">
        <v>497</v>
      </c>
      <c r="H52" s="7" t="s">
        <v>15</v>
      </c>
      <c r="I52" s="7">
        <v>269</v>
      </c>
      <c r="J52" s="20">
        <f t="shared" si="0"/>
        <v>3.1758130081300812E-3</v>
      </c>
    </row>
    <row r="53" spans="1:10">
      <c r="A53" s="7" t="s">
        <v>170</v>
      </c>
      <c r="B53" s="1" t="s">
        <v>393</v>
      </c>
      <c r="C53" s="1" t="s">
        <v>394</v>
      </c>
      <c r="E53" s="2">
        <v>1962</v>
      </c>
      <c r="F53" s="17">
        <v>3.1261574074074074E-2</v>
      </c>
      <c r="G53" s="8" t="s">
        <v>493</v>
      </c>
      <c r="H53" s="7" t="s">
        <v>34</v>
      </c>
      <c r="I53" s="7">
        <v>270</v>
      </c>
      <c r="J53" s="20">
        <f t="shared" si="0"/>
        <v>3.1769892351701293E-3</v>
      </c>
    </row>
    <row r="54" spans="1:10">
      <c r="A54" s="7" t="s">
        <v>173</v>
      </c>
      <c r="B54" s="1" t="s">
        <v>395</v>
      </c>
      <c r="C54" s="1" t="s">
        <v>88</v>
      </c>
      <c r="E54" s="2">
        <v>1963</v>
      </c>
      <c r="F54" s="17">
        <v>3.1273148148148147E-2</v>
      </c>
      <c r="G54" s="8" t="s">
        <v>493</v>
      </c>
      <c r="H54" s="7" t="s">
        <v>37</v>
      </c>
      <c r="I54" s="7">
        <v>285</v>
      </c>
      <c r="J54" s="20">
        <f t="shared" si="0"/>
        <v>3.1781654622101774E-3</v>
      </c>
    </row>
    <row r="55" spans="1:10">
      <c r="A55" s="7" t="s">
        <v>177</v>
      </c>
      <c r="B55" s="1" t="s">
        <v>396</v>
      </c>
      <c r="C55" s="1" t="s">
        <v>220</v>
      </c>
      <c r="E55" s="2">
        <v>2000</v>
      </c>
      <c r="F55" s="17">
        <v>3.1296296296296301E-2</v>
      </c>
      <c r="G55" s="8" t="s">
        <v>492</v>
      </c>
      <c r="H55" s="7" t="s">
        <v>19</v>
      </c>
      <c r="I55" s="7">
        <v>19</v>
      </c>
      <c r="J55" s="20">
        <f t="shared" si="0"/>
        <v>3.1805179162902745E-3</v>
      </c>
    </row>
    <row r="56" spans="1:10">
      <c r="A56" s="7" t="s">
        <v>125</v>
      </c>
      <c r="B56" s="1" t="s">
        <v>397</v>
      </c>
      <c r="C56" s="1" t="s">
        <v>398</v>
      </c>
      <c r="E56" s="2">
        <v>1969</v>
      </c>
      <c r="F56" s="17">
        <v>3.1342592592592596E-2</v>
      </c>
      <c r="G56" s="8" t="s">
        <v>494</v>
      </c>
      <c r="H56" s="7" t="s">
        <v>64</v>
      </c>
      <c r="I56" s="7">
        <v>485</v>
      </c>
      <c r="J56" s="20">
        <f t="shared" si="0"/>
        <v>3.1852228244504672E-3</v>
      </c>
    </row>
    <row r="57" spans="1:10">
      <c r="A57" s="7" t="s">
        <v>147</v>
      </c>
      <c r="B57" s="1" t="s">
        <v>399</v>
      </c>
      <c r="C57" s="1" t="s">
        <v>211</v>
      </c>
      <c r="E57" s="2">
        <v>1970</v>
      </c>
      <c r="F57" s="17">
        <v>3.1747685185185184E-2</v>
      </c>
      <c r="G57" s="8" t="s">
        <v>494</v>
      </c>
      <c r="H57" s="7" t="s">
        <v>68</v>
      </c>
      <c r="I57" s="7">
        <v>465</v>
      </c>
      <c r="J57" s="20">
        <f t="shared" si="0"/>
        <v>3.2263907708521529E-3</v>
      </c>
    </row>
    <row r="58" spans="1:10">
      <c r="A58" s="7" t="s">
        <v>184</v>
      </c>
      <c r="B58" s="1" t="s">
        <v>400</v>
      </c>
      <c r="C58" s="1" t="s">
        <v>351</v>
      </c>
      <c r="E58" s="2">
        <v>1977</v>
      </c>
      <c r="F58" s="17">
        <v>3.1875000000000001E-2</v>
      </c>
      <c r="G58" s="8" t="s">
        <v>490</v>
      </c>
      <c r="H58" s="7" t="s">
        <v>71</v>
      </c>
      <c r="I58" s="7">
        <v>266</v>
      </c>
      <c r="J58" s="20">
        <f t="shared" si="0"/>
        <v>3.2393292682926832E-3</v>
      </c>
    </row>
    <row r="59" spans="1:10">
      <c r="A59" s="7" t="s">
        <v>187</v>
      </c>
      <c r="B59" s="1" t="s">
        <v>401</v>
      </c>
      <c r="C59" s="1" t="s">
        <v>176</v>
      </c>
      <c r="E59" s="2">
        <v>1965</v>
      </c>
      <c r="F59" s="17">
        <v>3.1956018518518516E-2</v>
      </c>
      <c r="G59" s="8" t="s">
        <v>493</v>
      </c>
      <c r="H59" s="7" t="s">
        <v>41</v>
      </c>
      <c r="I59" s="7">
        <v>467</v>
      </c>
      <c r="J59" s="20">
        <f t="shared" si="0"/>
        <v>3.2475628575730198E-3</v>
      </c>
    </row>
    <row r="60" spans="1:10">
      <c r="A60" s="7" t="s">
        <v>131</v>
      </c>
      <c r="B60" s="1" t="s">
        <v>402</v>
      </c>
      <c r="C60" s="1" t="s">
        <v>18</v>
      </c>
      <c r="E60" s="2">
        <v>1977</v>
      </c>
      <c r="F60" s="17">
        <v>3.2025462962962964E-2</v>
      </c>
      <c r="G60" s="8" t="s">
        <v>490</v>
      </c>
      <c r="H60" s="7" t="s">
        <v>73</v>
      </c>
      <c r="I60" s="7">
        <v>458</v>
      </c>
      <c r="J60" s="20">
        <f t="shared" si="0"/>
        <v>3.2546202198133092E-3</v>
      </c>
    </row>
    <row r="61" spans="1:10">
      <c r="A61" s="7" t="s">
        <v>192</v>
      </c>
      <c r="B61" s="1" t="s">
        <v>403</v>
      </c>
      <c r="C61" s="1" t="s">
        <v>404</v>
      </c>
      <c r="E61" s="2">
        <v>1969</v>
      </c>
      <c r="F61" s="17">
        <v>3.2071759259259258E-2</v>
      </c>
      <c r="G61" s="8" t="s">
        <v>494</v>
      </c>
      <c r="H61" s="7" t="s">
        <v>71</v>
      </c>
      <c r="I61" s="7">
        <v>255</v>
      </c>
      <c r="J61" s="20">
        <f t="shared" si="0"/>
        <v>3.259325127973502E-3</v>
      </c>
    </row>
    <row r="62" spans="1:10">
      <c r="A62" s="7" t="s">
        <v>159</v>
      </c>
      <c r="B62" s="1" t="s">
        <v>405</v>
      </c>
      <c r="C62" s="1" t="s">
        <v>406</v>
      </c>
      <c r="E62" s="2">
        <v>1976</v>
      </c>
      <c r="F62" s="17">
        <v>3.2118055555555559E-2</v>
      </c>
      <c r="G62" s="8" t="s">
        <v>494</v>
      </c>
      <c r="H62" s="7" t="s">
        <v>73</v>
      </c>
      <c r="I62" s="7">
        <v>486</v>
      </c>
      <c r="J62" s="20">
        <f t="shared" si="0"/>
        <v>3.2640300361336952E-3</v>
      </c>
    </row>
    <row r="63" spans="1:10">
      <c r="A63" s="7" t="s">
        <v>169</v>
      </c>
      <c r="B63" s="1" t="s">
        <v>407</v>
      </c>
      <c r="C63" s="1" t="s">
        <v>408</v>
      </c>
      <c r="E63" s="2">
        <v>1980</v>
      </c>
      <c r="F63" s="17">
        <v>3.2199074074074074E-2</v>
      </c>
      <c r="G63" s="8" t="s">
        <v>490</v>
      </c>
      <c r="H63" s="7" t="s">
        <v>76</v>
      </c>
      <c r="I63" s="7">
        <v>449</v>
      </c>
      <c r="J63" s="20">
        <f t="shared" si="0"/>
        <v>3.2722636254140318E-3</v>
      </c>
    </row>
    <row r="64" spans="1:10">
      <c r="A64" s="7" t="s">
        <v>144</v>
      </c>
      <c r="B64" s="1" t="s">
        <v>409</v>
      </c>
      <c r="C64" s="1" t="s">
        <v>253</v>
      </c>
      <c r="E64" s="2">
        <v>1991</v>
      </c>
      <c r="F64" s="17">
        <v>3.2256944444444442E-2</v>
      </c>
      <c r="G64" s="8" t="s">
        <v>490</v>
      </c>
      <c r="H64" s="7" t="s">
        <v>80</v>
      </c>
      <c r="I64" s="7">
        <v>481</v>
      </c>
      <c r="J64" s="20">
        <f t="shared" si="0"/>
        <v>3.2781447606142727E-3</v>
      </c>
    </row>
    <row r="65" spans="1:10">
      <c r="A65" s="7" t="s">
        <v>200</v>
      </c>
      <c r="B65" s="1" t="s">
        <v>410</v>
      </c>
      <c r="C65" s="1" t="s">
        <v>346</v>
      </c>
      <c r="E65" s="2">
        <v>1980</v>
      </c>
      <c r="F65" s="17">
        <v>3.2280092592592589E-2</v>
      </c>
      <c r="G65" s="8" t="s">
        <v>490</v>
      </c>
      <c r="H65" s="7" t="s">
        <v>82</v>
      </c>
      <c r="I65" s="7">
        <v>428</v>
      </c>
      <c r="J65" s="20">
        <f t="shared" si="0"/>
        <v>3.2804972146943689E-3</v>
      </c>
    </row>
    <row r="66" spans="1:10">
      <c r="A66" s="7" t="s">
        <v>135</v>
      </c>
      <c r="B66" s="1" t="s">
        <v>411</v>
      </c>
      <c r="C66" s="1" t="s">
        <v>14</v>
      </c>
      <c r="E66" s="2">
        <v>1978</v>
      </c>
      <c r="F66" s="17">
        <v>3.243055555555556E-2</v>
      </c>
      <c r="G66" s="8" t="s">
        <v>495</v>
      </c>
      <c r="H66" s="7" t="s">
        <v>11</v>
      </c>
      <c r="I66" s="7">
        <v>423</v>
      </c>
      <c r="J66" s="20">
        <f t="shared" si="0"/>
        <v>3.2957881662149958E-3</v>
      </c>
    </row>
    <row r="67" spans="1:10">
      <c r="A67" s="7" t="s">
        <v>204</v>
      </c>
      <c r="B67" s="1" t="s">
        <v>412</v>
      </c>
      <c r="C67" s="1" t="s">
        <v>138</v>
      </c>
      <c r="E67" s="2">
        <v>1966</v>
      </c>
      <c r="F67" s="17">
        <v>3.2511574074074075E-2</v>
      </c>
      <c r="G67" s="8" t="s">
        <v>493</v>
      </c>
      <c r="H67" s="7" t="s">
        <v>44</v>
      </c>
      <c r="I67" s="7">
        <v>495</v>
      </c>
      <c r="J67" s="20">
        <f t="shared" si="0"/>
        <v>3.3040217554953328E-3</v>
      </c>
    </row>
    <row r="68" spans="1:10">
      <c r="A68" s="7" t="s">
        <v>206</v>
      </c>
      <c r="B68" s="1" t="s">
        <v>413</v>
      </c>
      <c r="C68" s="1" t="s">
        <v>211</v>
      </c>
      <c r="E68" s="2">
        <v>1974</v>
      </c>
      <c r="F68" s="17">
        <v>3.2881944444444443E-2</v>
      </c>
      <c r="G68" s="8" t="s">
        <v>494</v>
      </c>
      <c r="H68" s="7" t="s">
        <v>76</v>
      </c>
      <c r="I68" s="7">
        <v>282</v>
      </c>
      <c r="J68" s="20">
        <f t="shared" si="0"/>
        <v>3.3416610207768743E-3</v>
      </c>
    </row>
    <row r="69" spans="1:10">
      <c r="A69" s="7" t="s">
        <v>36</v>
      </c>
      <c r="B69" s="1" t="s">
        <v>414</v>
      </c>
      <c r="C69" s="1" t="s">
        <v>415</v>
      </c>
      <c r="E69" s="2">
        <v>1963</v>
      </c>
      <c r="F69" s="17">
        <v>3.3020833333333333E-2</v>
      </c>
      <c r="G69" s="8" t="s">
        <v>493</v>
      </c>
      <c r="H69" s="7" t="s">
        <v>48</v>
      </c>
      <c r="I69" s="7">
        <v>479</v>
      </c>
      <c r="J69" s="20">
        <f t="shared" ref="J69:J116" si="1">F69/($E$1/1000)</f>
        <v>3.3557757452574526E-3</v>
      </c>
    </row>
    <row r="70" spans="1:10">
      <c r="A70" s="7" t="s">
        <v>50</v>
      </c>
      <c r="B70" s="1" t="s">
        <v>416</v>
      </c>
      <c r="C70" s="1" t="s">
        <v>417</v>
      </c>
      <c r="E70" s="2">
        <v>1980</v>
      </c>
      <c r="F70" s="17">
        <v>3.3055555555555553E-2</v>
      </c>
      <c r="G70" s="8" t="s">
        <v>490</v>
      </c>
      <c r="H70" s="7" t="s">
        <v>85</v>
      </c>
      <c r="I70" s="7">
        <v>483</v>
      </c>
      <c r="J70" s="20">
        <f t="shared" si="1"/>
        <v>3.3593044263775969E-3</v>
      </c>
    </row>
    <row r="71" spans="1:10">
      <c r="A71" s="7" t="s">
        <v>90</v>
      </c>
      <c r="B71" s="1" t="s">
        <v>418</v>
      </c>
      <c r="C71" s="1" t="s">
        <v>419</v>
      </c>
      <c r="E71" s="2">
        <v>1991</v>
      </c>
      <c r="F71" s="17">
        <v>3.3125000000000002E-2</v>
      </c>
      <c r="G71" s="8" t="s">
        <v>490</v>
      </c>
      <c r="H71" s="7" t="s">
        <v>89</v>
      </c>
      <c r="I71" s="7">
        <v>456</v>
      </c>
      <c r="J71" s="20">
        <f t="shared" si="1"/>
        <v>3.3663617886178863E-3</v>
      </c>
    </row>
    <row r="72" spans="1:10">
      <c r="A72" s="7" t="s">
        <v>87</v>
      </c>
      <c r="B72" s="1" t="s">
        <v>420</v>
      </c>
      <c r="C72" s="1" t="s">
        <v>138</v>
      </c>
      <c r="E72" s="2">
        <v>1980</v>
      </c>
      <c r="F72" s="17">
        <v>3.3136574074074075E-2</v>
      </c>
      <c r="G72" s="8" t="s">
        <v>490</v>
      </c>
      <c r="H72" s="7" t="s">
        <v>92</v>
      </c>
      <c r="I72" s="7">
        <v>286</v>
      </c>
      <c r="J72" s="20">
        <f t="shared" si="1"/>
        <v>3.3675380156579344E-3</v>
      </c>
    </row>
    <row r="73" spans="1:10">
      <c r="A73" s="7" t="s">
        <v>75</v>
      </c>
      <c r="B73" s="1" t="s">
        <v>421</v>
      </c>
      <c r="C73" s="1" t="s">
        <v>422</v>
      </c>
      <c r="E73" s="2">
        <v>1967</v>
      </c>
      <c r="F73" s="17">
        <v>3.3194444444444443E-2</v>
      </c>
      <c r="G73" s="8" t="s">
        <v>494</v>
      </c>
      <c r="H73" s="7" t="s">
        <v>80</v>
      </c>
      <c r="I73" s="7">
        <v>277</v>
      </c>
      <c r="J73" s="20">
        <f t="shared" si="1"/>
        <v>3.3734191508581752E-3</v>
      </c>
    </row>
    <row r="74" spans="1:10">
      <c r="A74" s="7" t="s">
        <v>98</v>
      </c>
      <c r="B74" s="1" t="s">
        <v>423</v>
      </c>
      <c r="C74" s="1" t="s">
        <v>227</v>
      </c>
      <c r="E74" s="2">
        <v>1979</v>
      </c>
      <c r="F74" s="17">
        <v>3.3310185185185186E-2</v>
      </c>
      <c r="G74" s="8" t="s">
        <v>490</v>
      </c>
      <c r="H74" s="7" t="s">
        <v>96</v>
      </c>
      <c r="I74" s="7">
        <v>267</v>
      </c>
      <c r="J74" s="20">
        <f t="shared" si="1"/>
        <v>3.385181421258657E-3</v>
      </c>
    </row>
    <row r="75" spans="1:10">
      <c r="A75" s="7" t="s">
        <v>63</v>
      </c>
      <c r="B75" s="1" t="s">
        <v>424</v>
      </c>
      <c r="C75" s="1" t="s">
        <v>425</v>
      </c>
      <c r="E75" s="2">
        <v>1973</v>
      </c>
      <c r="F75" s="17">
        <v>3.3414351851851855E-2</v>
      </c>
      <c r="G75" s="8" t="s">
        <v>497</v>
      </c>
      <c r="H75" s="7" t="s">
        <v>19</v>
      </c>
      <c r="I75" s="7">
        <v>430</v>
      </c>
      <c r="J75" s="20">
        <f t="shared" si="1"/>
        <v>3.3957674646190911E-3</v>
      </c>
    </row>
    <row r="76" spans="1:10">
      <c r="A76" s="7" t="s">
        <v>94</v>
      </c>
      <c r="B76" s="1" t="s">
        <v>426</v>
      </c>
      <c r="C76" s="1" t="s">
        <v>18</v>
      </c>
      <c r="E76" s="2">
        <v>1979</v>
      </c>
      <c r="F76" s="17">
        <v>3.3622685185185179E-2</v>
      </c>
      <c r="G76" s="8" t="s">
        <v>495</v>
      </c>
      <c r="H76" s="7" t="s">
        <v>15</v>
      </c>
      <c r="I76" s="7">
        <v>470</v>
      </c>
      <c r="J76" s="20">
        <f t="shared" si="1"/>
        <v>3.4169395513399571E-3</v>
      </c>
    </row>
    <row r="77" spans="1:10">
      <c r="A77" s="7" t="s">
        <v>112</v>
      </c>
      <c r="B77" s="1" t="s">
        <v>427</v>
      </c>
      <c r="C77" s="1" t="s">
        <v>428</v>
      </c>
      <c r="E77" s="2">
        <v>1967</v>
      </c>
      <c r="F77" s="17">
        <v>3.4027777777777775E-2</v>
      </c>
      <c r="G77" s="8" t="s">
        <v>497</v>
      </c>
      <c r="H77" s="7" t="s">
        <v>23</v>
      </c>
      <c r="I77" s="7">
        <v>291</v>
      </c>
      <c r="J77" s="20">
        <f t="shared" si="1"/>
        <v>3.4581074977416437E-3</v>
      </c>
    </row>
    <row r="78" spans="1:10">
      <c r="A78" s="7" t="s">
        <v>43</v>
      </c>
      <c r="B78" s="1" t="s">
        <v>429</v>
      </c>
      <c r="C78" s="1" t="s">
        <v>430</v>
      </c>
      <c r="E78" s="2">
        <v>1979</v>
      </c>
      <c r="F78" s="17">
        <v>3.408564814814815E-2</v>
      </c>
      <c r="G78" s="8" t="s">
        <v>490</v>
      </c>
      <c r="H78" s="7" t="s">
        <v>100</v>
      </c>
      <c r="I78" s="7">
        <v>452</v>
      </c>
      <c r="J78" s="20">
        <f t="shared" si="1"/>
        <v>3.463988632941885E-3</v>
      </c>
    </row>
    <row r="79" spans="1:10">
      <c r="A79" s="7" t="s">
        <v>175</v>
      </c>
      <c r="B79" s="1" t="s">
        <v>431</v>
      </c>
      <c r="C79" s="1" t="s">
        <v>379</v>
      </c>
      <c r="E79" s="2">
        <v>1976</v>
      </c>
      <c r="F79" s="17">
        <v>3.4363425925925929E-2</v>
      </c>
      <c r="G79" s="8" t="s">
        <v>494</v>
      </c>
      <c r="H79" s="7" t="s">
        <v>82</v>
      </c>
      <c r="I79" s="7">
        <v>450</v>
      </c>
      <c r="J79" s="20">
        <f t="shared" si="1"/>
        <v>3.4922180819030417E-3</v>
      </c>
    </row>
    <row r="80" spans="1:10">
      <c r="A80" s="7" t="s">
        <v>33</v>
      </c>
      <c r="B80" s="1" t="s">
        <v>432</v>
      </c>
      <c r="C80" s="1" t="s">
        <v>138</v>
      </c>
      <c r="E80" s="2">
        <v>1973</v>
      </c>
      <c r="F80" s="17">
        <v>3.4571759259259253E-2</v>
      </c>
      <c r="G80" s="8" t="s">
        <v>494</v>
      </c>
      <c r="H80" s="7" t="s">
        <v>85</v>
      </c>
      <c r="I80" s="7">
        <v>497</v>
      </c>
      <c r="J80" s="20">
        <f t="shared" si="1"/>
        <v>3.5133901686239077E-3</v>
      </c>
    </row>
    <row r="81" spans="1:10">
      <c r="A81" s="7" t="s">
        <v>46</v>
      </c>
      <c r="B81" s="1" t="s">
        <v>433</v>
      </c>
      <c r="C81" s="1" t="s">
        <v>434</v>
      </c>
      <c r="E81" s="2">
        <v>1967</v>
      </c>
      <c r="F81" s="17">
        <v>3.4606481481481481E-2</v>
      </c>
      <c r="G81" s="8" t="s">
        <v>494</v>
      </c>
      <c r="H81" s="7" t="s">
        <v>89</v>
      </c>
      <c r="I81" s="7">
        <v>492</v>
      </c>
      <c r="J81" s="20">
        <f t="shared" si="1"/>
        <v>3.5169188497440529E-3</v>
      </c>
    </row>
    <row r="82" spans="1:10">
      <c r="A82" s="7" t="s">
        <v>13</v>
      </c>
      <c r="B82" s="1" t="s">
        <v>435</v>
      </c>
      <c r="C82" s="1" t="s">
        <v>211</v>
      </c>
      <c r="E82" s="2">
        <v>1966</v>
      </c>
      <c r="F82" s="17">
        <v>3.4814814814814812E-2</v>
      </c>
      <c r="G82" s="8" t="s">
        <v>493</v>
      </c>
      <c r="H82" s="7" t="s">
        <v>51</v>
      </c>
      <c r="I82" s="7">
        <v>279</v>
      </c>
      <c r="J82" s="20">
        <f t="shared" si="1"/>
        <v>3.5380909364649202E-3</v>
      </c>
    </row>
    <row r="83" spans="1:10">
      <c r="A83" s="7" t="s">
        <v>39</v>
      </c>
      <c r="B83" s="1" t="s">
        <v>436</v>
      </c>
      <c r="C83" s="1" t="s">
        <v>220</v>
      </c>
      <c r="E83" s="2">
        <v>1972</v>
      </c>
      <c r="F83" s="17">
        <v>3.4837962962962959E-2</v>
      </c>
      <c r="G83" s="8" t="s">
        <v>494</v>
      </c>
      <c r="H83" s="7" t="s">
        <v>92</v>
      </c>
      <c r="I83" s="7">
        <v>21</v>
      </c>
      <c r="J83" s="20">
        <f t="shared" si="1"/>
        <v>3.5404433905450164E-3</v>
      </c>
    </row>
    <row r="84" spans="1:10">
      <c r="A84" s="7" t="s">
        <v>53</v>
      </c>
      <c r="B84" s="1" t="s">
        <v>437</v>
      </c>
      <c r="C84" s="1" t="s">
        <v>255</v>
      </c>
      <c r="E84" s="2">
        <v>1981</v>
      </c>
      <c r="F84" s="17">
        <v>3.5428240740740739E-2</v>
      </c>
      <c r="G84" s="8" t="s">
        <v>490</v>
      </c>
      <c r="H84" s="7" t="s">
        <v>102</v>
      </c>
      <c r="I84" s="7">
        <v>476</v>
      </c>
      <c r="J84" s="20">
        <f t="shared" si="1"/>
        <v>3.6004309695874736E-3</v>
      </c>
    </row>
    <row r="85" spans="1:10">
      <c r="A85" s="7" t="s">
        <v>155</v>
      </c>
      <c r="B85" s="1" t="s">
        <v>438</v>
      </c>
      <c r="C85" s="1" t="s">
        <v>439</v>
      </c>
      <c r="E85" s="2">
        <v>1986</v>
      </c>
      <c r="F85" s="17">
        <v>3.5439814814814813E-2</v>
      </c>
      <c r="G85" s="8" t="s">
        <v>490</v>
      </c>
      <c r="H85" s="7" t="s">
        <v>105</v>
      </c>
      <c r="I85" s="7">
        <v>293</v>
      </c>
      <c r="J85" s="20">
        <f t="shared" si="1"/>
        <v>3.6016071966275217E-3</v>
      </c>
    </row>
    <row r="86" spans="1:10">
      <c r="A86" s="7" t="s">
        <v>236</v>
      </c>
      <c r="B86" s="1" t="s">
        <v>440</v>
      </c>
      <c r="C86" s="1" t="s">
        <v>441</v>
      </c>
      <c r="E86" s="2">
        <v>1970</v>
      </c>
      <c r="F86" s="17">
        <v>3.5555555555555556E-2</v>
      </c>
      <c r="G86" s="8" t="s">
        <v>494</v>
      </c>
      <c r="H86" s="7" t="s">
        <v>96</v>
      </c>
      <c r="I86" s="7">
        <v>462</v>
      </c>
      <c r="J86" s="20">
        <f t="shared" si="1"/>
        <v>3.6133694670280035E-3</v>
      </c>
    </row>
    <row r="87" spans="1:10">
      <c r="A87" s="7" t="s">
        <v>78</v>
      </c>
      <c r="B87" s="1" t="s">
        <v>442</v>
      </c>
      <c r="C87" s="1" t="s">
        <v>443</v>
      </c>
      <c r="E87" s="2">
        <v>1943</v>
      </c>
      <c r="F87" s="17">
        <v>3.5578703703703703E-2</v>
      </c>
      <c r="G87" s="8" t="s">
        <v>503</v>
      </c>
      <c r="H87" s="7" t="s">
        <v>11</v>
      </c>
      <c r="I87" s="7">
        <v>460</v>
      </c>
      <c r="J87" s="20">
        <f t="shared" si="1"/>
        <v>3.6157219211081001E-3</v>
      </c>
    </row>
    <row r="88" spans="1:10">
      <c r="A88" s="7" t="s">
        <v>199</v>
      </c>
      <c r="B88" s="1" t="s">
        <v>485</v>
      </c>
      <c r="C88" s="1" t="s">
        <v>180</v>
      </c>
      <c r="D88" s="2" t="s">
        <v>10</v>
      </c>
      <c r="E88" s="2">
        <v>1968</v>
      </c>
      <c r="F88" s="17">
        <v>3.560185185185185E-2</v>
      </c>
      <c r="G88" s="8" t="s">
        <v>494</v>
      </c>
      <c r="H88" s="7" t="s">
        <v>100</v>
      </c>
      <c r="I88" s="7">
        <v>494</v>
      </c>
      <c r="J88" s="20">
        <f t="shared" si="1"/>
        <v>3.6180743751881963E-3</v>
      </c>
    </row>
    <row r="89" spans="1:10">
      <c r="A89" s="7" t="s">
        <v>66</v>
      </c>
      <c r="B89" s="1" t="s">
        <v>444</v>
      </c>
      <c r="C89" s="1" t="s">
        <v>394</v>
      </c>
      <c r="E89" s="2">
        <v>1956</v>
      </c>
      <c r="F89" s="17">
        <v>3.577546296296296E-2</v>
      </c>
      <c r="G89" s="8" t="s">
        <v>498</v>
      </c>
      <c r="H89" s="7" t="s">
        <v>23</v>
      </c>
      <c r="I89" s="7">
        <v>258</v>
      </c>
      <c r="J89" s="20">
        <f t="shared" si="1"/>
        <v>3.6357177807889189E-3</v>
      </c>
    </row>
    <row r="90" spans="1:10">
      <c r="A90" s="7" t="s">
        <v>101</v>
      </c>
      <c r="B90" s="1" t="s">
        <v>445</v>
      </c>
      <c r="C90" s="1" t="s">
        <v>197</v>
      </c>
      <c r="E90" s="2">
        <v>1979</v>
      </c>
      <c r="F90" s="17">
        <v>3.5856481481481482E-2</v>
      </c>
      <c r="G90" s="8" t="s">
        <v>495</v>
      </c>
      <c r="H90" s="7" t="s">
        <v>19</v>
      </c>
      <c r="I90" s="7">
        <v>254</v>
      </c>
      <c r="J90" s="20">
        <f t="shared" si="1"/>
        <v>3.6439513700692564E-3</v>
      </c>
    </row>
    <row r="91" spans="1:10">
      <c r="A91" s="7" t="s">
        <v>21</v>
      </c>
      <c r="B91" s="1" t="s">
        <v>446</v>
      </c>
      <c r="C91" s="1" t="s">
        <v>18</v>
      </c>
      <c r="E91" s="2">
        <v>1967</v>
      </c>
      <c r="F91" s="17">
        <v>3.5949074074074071E-2</v>
      </c>
      <c r="G91" s="8" t="s">
        <v>494</v>
      </c>
      <c r="H91" s="7" t="s">
        <v>102</v>
      </c>
      <c r="I91" s="7">
        <v>469</v>
      </c>
      <c r="J91" s="20">
        <f t="shared" si="1"/>
        <v>3.6533611863896415E-3</v>
      </c>
    </row>
    <row r="92" spans="1:10">
      <c r="A92" s="7" t="s">
        <v>230</v>
      </c>
      <c r="B92" s="1" t="s">
        <v>447</v>
      </c>
      <c r="C92" s="1" t="s">
        <v>88</v>
      </c>
      <c r="E92" s="2">
        <v>1963</v>
      </c>
      <c r="F92" s="17">
        <v>3.6018518518518519E-2</v>
      </c>
      <c r="G92" s="8" t="s">
        <v>493</v>
      </c>
      <c r="H92" s="7" t="s">
        <v>55</v>
      </c>
      <c r="I92" s="7">
        <v>442</v>
      </c>
      <c r="J92" s="20">
        <f t="shared" si="1"/>
        <v>3.6604185486299309E-3</v>
      </c>
    </row>
    <row r="93" spans="1:10">
      <c r="A93" s="7" t="s">
        <v>29</v>
      </c>
      <c r="B93" s="1" t="s">
        <v>448</v>
      </c>
      <c r="C93" s="1" t="s">
        <v>30</v>
      </c>
      <c r="E93" s="2">
        <v>1975</v>
      </c>
      <c r="F93" s="17">
        <v>3.6215277777777777E-2</v>
      </c>
      <c r="G93" s="8" t="s">
        <v>494</v>
      </c>
      <c r="H93" s="7" t="s">
        <v>105</v>
      </c>
      <c r="I93" s="7">
        <v>437</v>
      </c>
      <c r="J93" s="20">
        <f t="shared" si="1"/>
        <v>3.6804144083107497E-3</v>
      </c>
    </row>
    <row r="94" spans="1:10">
      <c r="A94" s="7" t="s">
        <v>249</v>
      </c>
      <c r="B94" s="1" t="s">
        <v>449</v>
      </c>
      <c r="C94" s="1" t="s">
        <v>138</v>
      </c>
      <c r="E94" s="2">
        <v>1958</v>
      </c>
      <c r="F94" s="17">
        <v>3.6423611111111115E-2</v>
      </c>
      <c r="G94" s="8" t="s">
        <v>493</v>
      </c>
      <c r="H94" s="7" t="s">
        <v>58</v>
      </c>
      <c r="I94" s="7">
        <v>463</v>
      </c>
      <c r="J94" s="20">
        <f t="shared" si="1"/>
        <v>3.7015864950316175E-3</v>
      </c>
    </row>
    <row r="95" spans="1:10">
      <c r="A95" s="7" t="s">
        <v>251</v>
      </c>
      <c r="B95" s="1" t="s">
        <v>450</v>
      </c>
      <c r="C95" s="1" t="s">
        <v>451</v>
      </c>
      <c r="E95" s="2">
        <v>1980</v>
      </c>
      <c r="F95" s="17">
        <v>3.6585648148148145E-2</v>
      </c>
      <c r="G95" s="8" t="s">
        <v>490</v>
      </c>
      <c r="H95" s="7" t="s">
        <v>108</v>
      </c>
      <c r="I95" s="7">
        <v>259</v>
      </c>
      <c r="J95" s="20">
        <f t="shared" si="1"/>
        <v>3.7180536735922911E-3</v>
      </c>
    </row>
    <row r="96" spans="1:10">
      <c r="A96" s="7" t="s">
        <v>121</v>
      </c>
      <c r="B96" s="1" t="s">
        <v>452</v>
      </c>
      <c r="C96" s="1" t="s">
        <v>453</v>
      </c>
      <c r="E96" s="2">
        <v>1972</v>
      </c>
      <c r="F96" s="17">
        <v>3.7199074074074072E-2</v>
      </c>
      <c r="G96" s="8" t="s">
        <v>494</v>
      </c>
      <c r="H96" s="7" t="s">
        <v>108</v>
      </c>
      <c r="I96" s="7">
        <v>284</v>
      </c>
      <c r="J96" s="20">
        <f t="shared" si="1"/>
        <v>3.7803937067148446E-3</v>
      </c>
    </row>
    <row r="97" spans="1:10">
      <c r="A97" s="7" t="s">
        <v>17</v>
      </c>
      <c r="B97" s="1" t="s">
        <v>454</v>
      </c>
      <c r="C97" s="1" t="s">
        <v>455</v>
      </c>
      <c r="E97" s="2">
        <v>1981</v>
      </c>
      <c r="F97" s="17">
        <v>3.7291666666666667E-2</v>
      </c>
      <c r="G97" s="8" t="s">
        <v>490</v>
      </c>
      <c r="H97" s="7" t="s">
        <v>110</v>
      </c>
      <c r="I97" s="7">
        <v>292</v>
      </c>
      <c r="J97" s="20">
        <f t="shared" si="1"/>
        <v>3.7898035230352306E-3</v>
      </c>
    </row>
    <row r="98" spans="1:10">
      <c r="A98" s="7" t="s">
        <v>257</v>
      </c>
      <c r="B98" s="1" t="s">
        <v>456</v>
      </c>
      <c r="C98" s="1" t="s">
        <v>351</v>
      </c>
      <c r="E98" s="2">
        <v>1985</v>
      </c>
      <c r="F98" s="17">
        <v>3.7534722222222219E-2</v>
      </c>
      <c r="G98" s="8" t="s">
        <v>490</v>
      </c>
      <c r="H98" s="7" t="s">
        <v>113</v>
      </c>
      <c r="I98" s="7">
        <v>457</v>
      </c>
      <c r="J98" s="20">
        <f t="shared" si="1"/>
        <v>3.8145042908762417E-3</v>
      </c>
    </row>
    <row r="99" spans="1:10">
      <c r="A99" s="7" t="s">
        <v>259</v>
      </c>
      <c r="B99" s="1" t="s">
        <v>457</v>
      </c>
      <c r="C99" s="1" t="s">
        <v>176</v>
      </c>
      <c r="E99" s="2">
        <v>1956</v>
      </c>
      <c r="F99" s="17">
        <v>3.7986111111111116E-2</v>
      </c>
      <c r="G99" s="8" t="s">
        <v>498</v>
      </c>
      <c r="H99" s="7" t="s">
        <v>27</v>
      </c>
      <c r="I99" s="7">
        <v>90</v>
      </c>
      <c r="J99" s="20">
        <f t="shared" si="1"/>
        <v>3.8603771454381215E-3</v>
      </c>
    </row>
    <row r="100" spans="1:10">
      <c r="A100" s="7" t="s">
        <v>222</v>
      </c>
      <c r="B100" s="1" t="s">
        <v>458</v>
      </c>
      <c r="C100" s="1" t="s">
        <v>141</v>
      </c>
      <c r="E100" s="2">
        <v>1983</v>
      </c>
      <c r="F100" s="17">
        <v>3.8240740740740742E-2</v>
      </c>
      <c r="G100" s="8" t="s">
        <v>495</v>
      </c>
      <c r="H100" s="7" t="s">
        <v>23</v>
      </c>
      <c r="I100" s="7">
        <v>480</v>
      </c>
      <c r="J100" s="20">
        <f t="shared" si="1"/>
        <v>3.8862541403191812E-3</v>
      </c>
    </row>
    <row r="101" spans="1:10">
      <c r="A101" s="7" t="s">
        <v>182</v>
      </c>
      <c r="B101" s="1" t="s">
        <v>459</v>
      </c>
      <c r="C101" s="1" t="s">
        <v>460</v>
      </c>
      <c r="E101" s="2">
        <v>1957</v>
      </c>
      <c r="F101" s="17">
        <v>3.8483796296296294E-2</v>
      </c>
      <c r="G101" s="8" t="s">
        <v>493</v>
      </c>
      <c r="H101" s="7" t="s">
        <v>61</v>
      </c>
      <c r="I101" s="7">
        <v>271</v>
      </c>
      <c r="J101" s="20">
        <f t="shared" si="1"/>
        <v>3.9109549081601924E-3</v>
      </c>
    </row>
    <row r="102" spans="1:10">
      <c r="A102" s="7" t="s">
        <v>25</v>
      </c>
      <c r="B102" s="1" t="s">
        <v>461</v>
      </c>
      <c r="C102" s="1" t="s">
        <v>462</v>
      </c>
      <c r="E102" s="2">
        <v>1999</v>
      </c>
      <c r="F102" s="17">
        <v>3.8495370370370367E-2</v>
      </c>
      <c r="G102" s="8" t="s">
        <v>501</v>
      </c>
      <c r="H102" s="7" t="s">
        <v>11</v>
      </c>
      <c r="I102" s="7">
        <v>489</v>
      </c>
      <c r="J102" s="20">
        <f t="shared" si="1"/>
        <v>3.9121311352002409E-3</v>
      </c>
    </row>
    <row r="103" spans="1:10">
      <c r="A103" s="7" t="s">
        <v>266</v>
      </c>
      <c r="B103" s="1" t="s">
        <v>463</v>
      </c>
      <c r="C103" s="1" t="s">
        <v>141</v>
      </c>
      <c r="E103" s="2">
        <v>1995</v>
      </c>
      <c r="F103" s="17">
        <v>3.9027777777777779E-2</v>
      </c>
      <c r="G103" s="8" t="s">
        <v>491</v>
      </c>
      <c r="H103" s="7" t="s">
        <v>19</v>
      </c>
      <c r="I103" s="7">
        <v>474</v>
      </c>
      <c r="J103" s="20">
        <f t="shared" si="1"/>
        <v>3.9662375790424573E-3</v>
      </c>
    </row>
    <row r="104" spans="1:10">
      <c r="A104" s="7" t="s">
        <v>268</v>
      </c>
      <c r="B104" s="1" t="s">
        <v>486</v>
      </c>
      <c r="C104" s="1" t="s">
        <v>464</v>
      </c>
      <c r="D104" s="2" t="s">
        <v>10</v>
      </c>
      <c r="E104" s="2">
        <v>1952</v>
      </c>
      <c r="F104" s="17">
        <v>3.9432870370370368E-2</v>
      </c>
      <c r="G104" s="8" t="s">
        <v>498</v>
      </c>
      <c r="H104" s="7" t="s">
        <v>31</v>
      </c>
      <c r="I104" s="7">
        <v>441</v>
      </c>
      <c r="J104" s="20">
        <f t="shared" si="1"/>
        <v>4.0074055254441434E-3</v>
      </c>
    </row>
    <row r="105" spans="1:10">
      <c r="A105" s="7" t="s">
        <v>270</v>
      </c>
      <c r="B105" s="1" t="s">
        <v>465</v>
      </c>
      <c r="C105" s="1" t="s">
        <v>466</v>
      </c>
      <c r="E105" s="2">
        <v>1947</v>
      </c>
      <c r="F105" s="17">
        <v>3.9756944444444449E-2</v>
      </c>
      <c r="G105" s="8" t="s">
        <v>498</v>
      </c>
      <c r="H105" s="7" t="s">
        <v>34</v>
      </c>
      <c r="I105" s="7">
        <v>461</v>
      </c>
      <c r="J105" s="20">
        <f t="shared" si="1"/>
        <v>4.0403398825654925E-3</v>
      </c>
    </row>
    <row r="106" spans="1:10">
      <c r="A106" s="7" t="s">
        <v>272</v>
      </c>
      <c r="B106" s="1" t="s">
        <v>467</v>
      </c>
      <c r="C106" s="1" t="s">
        <v>14</v>
      </c>
      <c r="E106" s="2">
        <v>1952</v>
      </c>
      <c r="F106" s="17">
        <v>3.9976851851851854E-2</v>
      </c>
      <c r="G106" s="8" t="s">
        <v>502</v>
      </c>
      <c r="H106" s="7" t="s">
        <v>11</v>
      </c>
      <c r="I106" s="7">
        <v>487</v>
      </c>
      <c r="J106" s="20">
        <f t="shared" si="1"/>
        <v>4.0626881963264083E-3</v>
      </c>
    </row>
    <row r="107" spans="1:10">
      <c r="A107" s="7" t="s">
        <v>274</v>
      </c>
      <c r="B107" s="1" t="s">
        <v>468</v>
      </c>
      <c r="C107" s="1" t="s">
        <v>138</v>
      </c>
      <c r="E107" s="2">
        <v>1995</v>
      </c>
      <c r="F107" s="17">
        <v>4.0173611111111111E-2</v>
      </c>
      <c r="G107" s="8" t="s">
        <v>506</v>
      </c>
      <c r="H107" s="7" t="s">
        <v>15</v>
      </c>
      <c r="I107" s="7">
        <v>272</v>
      </c>
      <c r="J107" s="20">
        <f t="shared" si="1"/>
        <v>4.0826840560072271E-3</v>
      </c>
    </row>
    <row r="108" spans="1:10">
      <c r="A108" s="7" t="s">
        <v>276</v>
      </c>
      <c r="B108" s="1" t="s">
        <v>469</v>
      </c>
      <c r="C108" s="1" t="s">
        <v>451</v>
      </c>
      <c r="E108" s="2">
        <v>1980</v>
      </c>
      <c r="F108" s="17">
        <v>4.0648148148148149E-2</v>
      </c>
      <c r="G108" s="8" t="s">
        <v>490</v>
      </c>
      <c r="H108" s="7" t="s">
        <v>116</v>
      </c>
      <c r="I108" s="7">
        <v>425</v>
      </c>
      <c r="J108" s="20">
        <f t="shared" si="1"/>
        <v>4.1309093646492018E-3</v>
      </c>
    </row>
    <row r="109" spans="1:10">
      <c r="A109" s="7" t="s">
        <v>279</v>
      </c>
      <c r="B109" s="1" t="s">
        <v>470</v>
      </c>
      <c r="C109" s="1" t="s">
        <v>471</v>
      </c>
      <c r="E109" s="2">
        <v>1969</v>
      </c>
      <c r="F109" s="17">
        <v>4.0879629629629634E-2</v>
      </c>
      <c r="G109" s="8" t="s">
        <v>497</v>
      </c>
      <c r="H109" s="7" t="s">
        <v>27</v>
      </c>
      <c r="I109" s="7">
        <v>273</v>
      </c>
      <c r="J109" s="20">
        <f t="shared" si="1"/>
        <v>4.1544339054501661E-3</v>
      </c>
    </row>
    <row r="110" spans="1:10">
      <c r="A110" s="7" t="s">
        <v>281</v>
      </c>
      <c r="B110" s="1" t="s">
        <v>472</v>
      </c>
      <c r="C110" s="1" t="s">
        <v>138</v>
      </c>
      <c r="E110" s="2">
        <v>1983</v>
      </c>
      <c r="F110" s="17">
        <v>4.0914351851851848E-2</v>
      </c>
      <c r="G110" s="8" t="s">
        <v>490</v>
      </c>
      <c r="H110" s="7" t="s">
        <v>119</v>
      </c>
      <c r="I110" s="7">
        <v>257</v>
      </c>
      <c r="J110" s="20">
        <f t="shared" si="1"/>
        <v>4.15796258657031E-3</v>
      </c>
    </row>
    <row r="111" spans="1:10">
      <c r="A111" s="7" t="s">
        <v>283</v>
      </c>
      <c r="B111" s="1" t="s">
        <v>473</v>
      </c>
      <c r="C111" s="1" t="s">
        <v>348</v>
      </c>
      <c r="E111" s="2">
        <v>1995</v>
      </c>
      <c r="F111" s="17">
        <v>4.1053240740740744E-2</v>
      </c>
      <c r="G111" s="8" t="s">
        <v>506</v>
      </c>
      <c r="H111" s="7" t="s">
        <v>19</v>
      </c>
      <c r="I111" s="7">
        <v>482</v>
      </c>
      <c r="J111" s="20">
        <f t="shared" si="1"/>
        <v>4.1720773110508888E-3</v>
      </c>
    </row>
    <row r="112" spans="1:10">
      <c r="A112" s="7" t="s">
        <v>285</v>
      </c>
      <c r="B112" s="1" t="s">
        <v>474</v>
      </c>
      <c r="C112" s="1" t="s">
        <v>88</v>
      </c>
      <c r="E112" s="2">
        <v>1969</v>
      </c>
      <c r="F112" s="17">
        <v>4.1550925925925929E-2</v>
      </c>
      <c r="G112" s="8" t="s">
        <v>497</v>
      </c>
      <c r="H112" s="7" t="s">
        <v>31</v>
      </c>
      <c r="I112" s="7">
        <v>260</v>
      </c>
      <c r="J112" s="20">
        <f t="shared" si="1"/>
        <v>4.2226550737729605E-3</v>
      </c>
    </row>
    <row r="113" spans="1:10">
      <c r="A113" s="7" t="s">
        <v>287</v>
      </c>
      <c r="B113" s="1" t="s">
        <v>475</v>
      </c>
      <c r="C113" s="1" t="s">
        <v>141</v>
      </c>
      <c r="E113" s="2">
        <v>1978</v>
      </c>
      <c r="F113" s="17">
        <v>4.5474537037037042E-2</v>
      </c>
      <c r="G113" s="8" t="s">
        <v>490</v>
      </c>
      <c r="H113" s="7" t="s">
        <v>123</v>
      </c>
      <c r="I113" s="7">
        <v>478</v>
      </c>
      <c r="J113" s="20">
        <f t="shared" si="1"/>
        <v>4.6213960403492932E-3</v>
      </c>
    </row>
    <row r="114" spans="1:10">
      <c r="A114" s="7" t="s">
        <v>290</v>
      </c>
      <c r="B114" s="1" t="s">
        <v>487</v>
      </c>
      <c r="C114" s="1" t="s">
        <v>476</v>
      </c>
      <c r="D114" s="2" t="s">
        <v>10</v>
      </c>
      <c r="E114" s="2">
        <v>1966</v>
      </c>
      <c r="F114" s="17">
        <v>4.5925925925925926E-2</v>
      </c>
      <c r="G114" s="8" t="s">
        <v>504</v>
      </c>
      <c r="H114" s="7" t="s">
        <v>11</v>
      </c>
      <c r="I114" s="7">
        <v>289</v>
      </c>
      <c r="J114" s="20">
        <f t="shared" si="1"/>
        <v>4.6672688949111717E-3</v>
      </c>
    </row>
    <row r="115" spans="1:10">
      <c r="A115" s="7" t="s">
        <v>293</v>
      </c>
      <c r="B115" s="1" t="s">
        <v>488</v>
      </c>
      <c r="C115" s="1" t="s">
        <v>477</v>
      </c>
      <c r="D115" s="2" t="s">
        <v>10</v>
      </c>
      <c r="E115" s="2">
        <v>1966</v>
      </c>
      <c r="F115" s="17">
        <v>4.6018518518518514E-2</v>
      </c>
      <c r="G115" s="8" t="s">
        <v>504</v>
      </c>
      <c r="H115" s="7" t="s">
        <v>15</v>
      </c>
      <c r="I115" s="7">
        <v>288</v>
      </c>
      <c r="J115" s="20">
        <f t="shared" si="1"/>
        <v>4.6766787112315564E-3</v>
      </c>
    </row>
    <row r="116" spans="1:10">
      <c r="A116" s="7" t="s">
        <v>294</v>
      </c>
      <c r="B116" s="1" t="s">
        <v>489</v>
      </c>
      <c r="C116" s="1" t="s">
        <v>478</v>
      </c>
      <c r="D116" s="2" t="s">
        <v>10</v>
      </c>
      <c r="E116" s="2">
        <v>1941</v>
      </c>
      <c r="F116" s="17">
        <v>4.7835648148148148E-2</v>
      </c>
      <c r="G116" s="8" t="s">
        <v>503</v>
      </c>
      <c r="H116" s="7" t="s">
        <v>15</v>
      </c>
      <c r="I116" s="7">
        <v>435</v>
      </c>
      <c r="J116" s="20">
        <f t="shared" si="1"/>
        <v>4.8613463565191205E-3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7"/>
  <sheetViews>
    <sheetView workbookViewId="0">
      <pane ySplit="3" topLeftCell="A4" activePane="bottomLeft" state="frozen"/>
      <selection activeCell="E1" sqref="E1"/>
      <selection pane="bottomLeft" activeCell="A3" sqref="A3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32.7109375" style="1" customWidth="1"/>
    <col min="4" max="4" width="6.7109375" style="2" customWidth="1"/>
    <col min="5" max="5" width="7.7109375" style="2" customWidth="1"/>
    <col min="6" max="6" width="11.42578125" style="17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9" customWidth="1"/>
    <col min="11" max="16384" width="11.42578125" style="3"/>
  </cols>
  <sheetData>
    <row r="1" spans="1:10" s="6" customFormat="1">
      <c r="A1" s="6" t="str">
        <f>'9840m'!A1</f>
        <v>Les Pentes et Côtes</v>
      </c>
      <c r="B1" s="4"/>
      <c r="C1" s="24" t="str">
        <f>'9840m'!C1:D1</f>
        <v>RAC Wissembourg</v>
      </c>
      <c r="D1" s="24"/>
      <c r="E1" s="23">
        <v>5020</v>
      </c>
      <c r="F1" s="24">
        <f>'9840m'!F1:G1</f>
        <v>0</v>
      </c>
      <c r="G1" s="24"/>
      <c r="I1" s="25">
        <f>'9840m'!I1:I1</f>
        <v>42506</v>
      </c>
      <c r="J1" s="25"/>
    </row>
    <row r="2" spans="1:10" s="5" customForma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11" t="s">
        <v>9</v>
      </c>
    </row>
    <row r="3" spans="1:10">
      <c r="A3" s="12"/>
      <c r="B3" s="13">
        <f>SUBTOTAL(3,B4:B1004)</f>
        <v>124</v>
      </c>
      <c r="C3" s="14"/>
      <c r="D3" s="15"/>
      <c r="E3" s="15"/>
      <c r="F3" s="19"/>
      <c r="G3" s="15"/>
      <c r="H3" s="15"/>
      <c r="I3" s="15"/>
      <c r="J3" s="16"/>
    </row>
    <row r="4" spans="1:10">
      <c r="A4" s="7" t="s">
        <v>11</v>
      </c>
      <c r="B4" s="1" t="s">
        <v>12</v>
      </c>
      <c r="C4" s="1" t="s">
        <v>14</v>
      </c>
      <c r="E4" s="2">
        <v>1979</v>
      </c>
      <c r="F4" s="17">
        <v>1.2349537037037039E-2</v>
      </c>
      <c r="G4" s="8" t="s">
        <v>490</v>
      </c>
      <c r="H4" s="7" t="s">
        <v>11</v>
      </c>
      <c r="I4" s="7">
        <v>145</v>
      </c>
      <c r="J4" s="20">
        <f>F4/($E$1/1000)</f>
        <v>2.460067138852E-3</v>
      </c>
    </row>
    <row r="5" spans="1:10">
      <c r="A5" s="7" t="s">
        <v>15</v>
      </c>
      <c r="B5" s="1" t="s">
        <v>16</v>
      </c>
      <c r="C5" s="1" t="s">
        <v>18</v>
      </c>
      <c r="E5" s="2">
        <v>1994</v>
      </c>
      <c r="F5" s="17">
        <v>1.2430555555555554E-2</v>
      </c>
      <c r="G5" s="8" t="s">
        <v>491</v>
      </c>
      <c r="H5" s="7" t="s">
        <v>11</v>
      </c>
      <c r="I5" s="7">
        <v>42</v>
      </c>
      <c r="J5" s="20">
        <f t="shared" ref="J5:J68" si="0">F5/($E$1/1000)</f>
        <v>2.476206285967242E-3</v>
      </c>
    </row>
    <row r="6" spans="1:10">
      <c r="A6" s="7" t="s">
        <v>19</v>
      </c>
      <c r="B6" s="1" t="s">
        <v>20</v>
      </c>
      <c r="C6" s="1" t="s">
        <v>22</v>
      </c>
      <c r="E6" s="2">
        <v>1988</v>
      </c>
      <c r="F6" s="17">
        <v>1.2488425925925925E-2</v>
      </c>
      <c r="G6" s="8" t="s">
        <v>490</v>
      </c>
      <c r="H6" s="7" t="s">
        <v>15</v>
      </c>
      <c r="I6" s="7">
        <v>51</v>
      </c>
      <c r="J6" s="20">
        <f t="shared" si="0"/>
        <v>2.4877342481924155E-3</v>
      </c>
    </row>
    <row r="7" spans="1:10">
      <c r="A7" s="7" t="s">
        <v>23</v>
      </c>
      <c r="B7" s="1" t="s">
        <v>24</v>
      </c>
      <c r="C7" s="1" t="s">
        <v>26</v>
      </c>
      <c r="E7" s="2">
        <v>1999</v>
      </c>
      <c r="F7" s="17">
        <v>1.255787037037037E-2</v>
      </c>
      <c r="G7" s="8" t="s">
        <v>492</v>
      </c>
      <c r="H7" s="7" t="s">
        <v>11</v>
      </c>
      <c r="I7" s="7">
        <v>94</v>
      </c>
      <c r="J7" s="20">
        <f t="shared" si="0"/>
        <v>2.5015678028626237E-3</v>
      </c>
    </row>
    <row r="8" spans="1:10">
      <c r="A8" s="7" t="s">
        <v>27</v>
      </c>
      <c r="B8" s="1" t="s">
        <v>28</v>
      </c>
      <c r="C8" s="1" t="s">
        <v>30</v>
      </c>
      <c r="E8" s="2">
        <v>1990</v>
      </c>
      <c r="F8" s="17">
        <v>1.2638888888888889E-2</v>
      </c>
      <c r="G8" s="8" t="s">
        <v>490</v>
      </c>
      <c r="H8" s="7" t="s">
        <v>19</v>
      </c>
      <c r="I8" s="7">
        <v>117</v>
      </c>
      <c r="J8" s="20">
        <f t="shared" si="0"/>
        <v>2.5177069499778665E-3</v>
      </c>
    </row>
    <row r="9" spans="1:10">
      <c r="A9" s="7" t="s">
        <v>31</v>
      </c>
      <c r="B9" s="1" t="s">
        <v>32</v>
      </c>
      <c r="C9" s="1" t="s">
        <v>14</v>
      </c>
      <c r="E9" s="2">
        <v>1977</v>
      </c>
      <c r="F9" s="17">
        <v>1.2731481481481481E-2</v>
      </c>
      <c r="G9" s="8" t="s">
        <v>490</v>
      </c>
      <c r="H9" s="7" t="s">
        <v>23</v>
      </c>
      <c r="I9" s="7">
        <v>60</v>
      </c>
      <c r="J9" s="20">
        <f t="shared" si="0"/>
        <v>2.536151689538144E-3</v>
      </c>
    </row>
    <row r="10" spans="1:10">
      <c r="A10" s="7" t="s">
        <v>34</v>
      </c>
      <c r="B10" s="1" t="s">
        <v>35</v>
      </c>
      <c r="C10" s="1" t="s">
        <v>18</v>
      </c>
      <c r="E10" s="2">
        <v>1966</v>
      </c>
      <c r="F10" s="17">
        <v>1.275462962962963E-2</v>
      </c>
      <c r="G10" s="8" t="s">
        <v>493</v>
      </c>
      <c r="H10" s="7" t="s">
        <v>11</v>
      </c>
      <c r="I10" s="7">
        <v>77</v>
      </c>
      <c r="J10" s="20">
        <f t="shared" si="0"/>
        <v>2.5407628744282132E-3</v>
      </c>
    </row>
    <row r="11" spans="1:10">
      <c r="A11" s="7" t="s">
        <v>37</v>
      </c>
      <c r="B11" s="1" t="s">
        <v>38</v>
      </c>
      <c r="C11" s="1" t="s">
        <v>40</v>
      </c>
      <c r="E11" s="2">
        <v>1980</v>
      </c>
      <c r="F11" s="17">
        <v>1.3078703703703703E-2</v>
      </c>
      <c r="G11" s="8" t="s">
        <v>490</v>
      </c>
      <c r="H11" s="7" t="s">
        <v>27</v>
      </c>
      <c r="I11" s="7">
        <v>110</v>
      </c>
      <c r="J11" s="20">
        <f t="shared" si="0"/>
        <v>2.6053194628891841E-3</v>
      </c>
    </row>
    <row r="12" spans="1:10">
      <c r="A12" s="7" t="s">
        <v>41</v>
      </c>
      <c r="B12" s="1" t="s">
        <v>42</v>
      </c>
      <c r="C12" s="1" t="s">
        <v>14</v>
      </c>
      <c r="E12" s="2">
        <v>1975</v>
      </c>
      <c r="F12" s="17">
        <v>1.3206018518518518E-2</v>
      </c>
      <c r="G12" s="8" t="s">
        <v>494</v>
      </c>
      <c r="H12" s="7" t="s">
        <v>11</v>
      </c>
      <c r="I12" s="7">
        <v>105</v>
      </c>
      <c r="J12" s="20">
        <f t="shared" si="0"/>
        <v>2.6306809797845654E-3</v>
      </c>
    </row>
    <row r="13" spans="1:10">
      <c r="A13" s="7" t="s">
        <v>44</v>
      </c>
      <c r="B13" s="1" t="s">
        <v>45</v>
      </c>
      <c r="C13" s="1" t="s">
        <v>47</v>
      </c>
      <c r="E13" s="2">
        <v>1978</v>
      </c>
      <c r="F13" s="17">
        <v>1.3356481481481483E-2</v>
      </c>
      <c r="G13" s="8" t="s">
        <v>490</v>
      </c>
      <c r="H13" s="7" t="s">
        <v>31</v>
      </c>
      <c r="I13" s="7">
        <v>44</v>
      </c>
      <c r="J13" s="20">
        <f t="shared" si="0"/>
        <v>2.6606536815700168E-3</v>
      </c>
    </row>
    <row r="14" spans="1:10">
      <c r="A14" s="7" t="s">
        <v>48</v>
      </c>
      <c r="B14" s="1" t="s">
        <v>49</v>
      </c>
      <c r="C14" s="1" t="s">
        <v>26</v>
      </c>
      <c r="E14" s="2">
        <v>1967</v>
      </c>
      <c r="F14" s="17">
        <v>1.3368055555555557E-2</v>
      </c>
      <c r="G14" s="8" t="s">
        <v>494</v>
      </c>
      <c r="H14" s="7" t="s">
        <v>15</v>
      </c>
      <c r="I14" s="7">
        <v>26</v>
      </c>
      <c r="J14" s="20">
        <f t="shared" si="0"/>
        <v>2.6629592740150514E-3</v>
      </c>
    </row>
    <row r="15" spans="1:10">
      <c r="A15" s="7" t="s">
        <v>51</v>
      </c>
      <c r="B15" s="1" t="s">
        <v>52</v>
      </c>
      <c r="C15" s="1" t="s">
        <v>54</v>
      </c>
      <c r="E15" s="2">
        <v>1981</v>
      </c>
      <c r="F15" s="17">
        <v>1.3402777777777777E-2</v>
      </c>
      <c r="G15" s="8" t="s">
        <v>490</v>
      </c>
      <c r="H15" s="7" t="s">
        <v>34</v>
      </c>
      <c r="I15" s="7">
        <v>104</v>
      </c>
      <c r="J15" s="20">
        <f t="shared" si="0"/>
        <v>2.6698760513501549E-3</v>
      </c>
    </row>
    <row r="16" spans="1:10">
      <c r="A16" s="7" t="s">
        <v>55</v>
      </c>
      <c r="B16" s="1" t="s">
        <v>56</v>
      </c>
      <c r="C16" s="1" t="s">
        <v>57</v>
      </c>
      <c r="E16" s="2">
        <v>1979</v>
      </c>
      <c r="F16" s="17">
        <v>1.3564814814814816E-2</v>
      </c>
      <c r="G16" s="8" t="s">
        <v>490</v>
      </c>
      <c r="H16" s="7" t="s">
        <v>37</v>
      </c>
      <c r="I16" s="7">
        <v>114</v>
      </c>
      <c r="J16" s="20">
        <f t="shared" si="0"/>
        <v>2.7021543455806409E-3</v>
      </c>
    </row>
    <row r="17" spans="1:10">
      <c r="A17" s="7" t="s">
        <v>58</v>
      </c>
      <c r="B17" s="1" t="s">
        <v>59</v>
      </c>
      <c r="C17" s="1" t="s">
        <v>60</v>
      </c>
      <c r="E17" s="2">
        <v>1990</v>
      </c>
      <c r="F17" s="17">
        <v>1.3692129629629629E-2</v>
      </c>
      <c r="G17" s="8" t="s">
        <v>490</v>
      </c>
      <c r="H17" s="7" t="s">
        <v>41</v>
      </c>
      <c r="I17" s="7">
        <v>118</v>
      </c>
      <c r="J17" s="20">
        <f t="shared" si="0"/>
        <v>2.7275158624760218E-3</v>
      </c>
    </row>
    <row r="18" spans="1:10">
      <c r="A18" s="7" t="s">
        <v>61</v>
      </c>
      <c r="B18" s="1" t="s">
        <v>62</v>
      </c>
      <c r="C18" s="1" t="s">
        <v>40</v>
      </c>
      <c r="E18" s="2">
        <v>1972</v>
      </c>
      <c r="F18" s="17">
        <v>1.3738425925925926E-2</v>
      </c>
      <c r="G18" s="8" t="s">
        <v>494</v>
      </c>
      <c r="H18" s="7" t="s">
        <v>19</v>
      </c>
      <c r="I18" s="7">
        <v>111</v>
      </c>
      <c r="J18" s="20">
        <f t="shared" si="0"/>
        <v>2.7367382322561608E-3</v>
      </c>
    </row>
    <row r="19" spans="1:10">
      <c r="A19" s="7" t="s">
        <v>64</v>
      </c>
      <c r="B19" s="1" t="s">
        <v>65</v>
      </c>
      <c r="C19" s="1" t="s">
        <v>67</v>
      </c>
      <c r="E19" s="2">
        <v>1986</v>
      </c>
      <c r="F19" s="17">
        <v>1.3796296296296298E-2</v>
      </c>
      <c r="G19" s="8" t="s">
        <v>495</v>
      </c>
      <c r="H19" s="7" t="s">
        <v>11</v>
      </c>
      <c r="I19" s="7">
        <v>125</v>
      </c>
      <c r="J19" s="20">
        <f t="shared" si="0"/>
        <v>2.7482661944813343E-3</v>
      </c>
    </row>
    <row r="20" spans="1:10">
      <c r="A20" s="7" t="s">
        <v>68</v>
      </c>
      <c r="B20" s="1" t="s">
        <v>69</v>
      </c>
      <c r="C20" s="1" t="s">
        <v>70</v>
      </c>
      <c r="E20" s="2">
        <v>2001</v>
      </c>
      <c r="F20" s="17">
        <v>1.3958333333333335E-2</v>
      </c>
      <c r="G20" s="8" t="s">
        <v>496</v>
      </c>
      <c r="H20" s="7" t="s">
        <v>11</v>
      </c>
      <c r="I20" s="7">
        <v>72</v>
      </c>
      <c r="J20" s="20">
        <f t="shared" si="0"/>
        <v>2.78054448871182E-3</v>
      </c>
    </row>
    <row r="21" spans="1:10">
      <c r="A21" s="7" t="s">
        <v>71</v>
      </c>
      <c r="B21" s="1" t="s">
        <v>72</v>
      </c>
      <c r="C21" s="1" t="s">
        <v>18</v>
      </c>
      <c r="E21" s="2">
        <v>1994</v>
      </c>
      <c r="F21" s="17">
        <v>1.3958333333333335E-2</v>
      </c>
      <c r="G21" s="8" t="s">
        <v>491</v>
      </c>
      <c r="H21" s="7" t="s">
        <v>15</v>
      </c>
      <c r="I21" s="7">
        <v>121</v>
      </c>
      <c r="J21" s="20">
        <f t="shared" si="0"/>
        <v>2.78054448871182E-3</v>
      </c>
    </row>
    <row r="22" spans="1:10">
      <c r="A22" s="7" t="s">
        <v>73</v>
      </c>
      <c r="B22" s="1" t="s">
        <v>74</v>
      </c>
      <c r="C22" s="1" t="s">
        <v>18</v>
      </c>
      <c r="E22" s="2">
        <v>1970</v>
      </c>
      <c r="F22" s="17">
        <v>1.4016203703703704E-2</v>
      </c>
      <c r="G22" s="8" t="s">
        <v>494</v>
      </c>
      <c r="H22" s="7" t="s">
        <v>23</v>
      </c>
      <c r="I22" s="7">
        <v>142</v>
      </c>
      <c r="J22" s="20">
        <f t="shared" si="0"/>
        <v>2.7920724509369931E-3</v>
      </c>
    </row>
    <row r="23" spans="1:10">
      <c r="A23" s="7" t="s">
        <v>76</v>
      </c>
      <c r="B23" s="1" t="s">
        <v>77</v>
      </c>
      <c r="C23" s="1" t="s">
        <v>79</v>
      </c>
      <c r="E23" s="2">
        <v>1984</v>
      </c>
      <c r="F23" s="17">
        <v>1.4074074074074074E-2</v>
      </c>
      <c r="G23" s="8" t="s">
        <v>490</v>
      </c>
      <c r="H23" s="7" t="s">
        <v>44</v>
      </c>
      <c r="I23" s="7">
        <v>91</v>
      </c>
      <c r="J23" s="20">
        <f t="shared" si="0"/>
        <v>2.8036004131621662E-3</v>
      </c>
    </row>
    <row r="24" spans="1:10">
      <c r="A24" s="7" t="s">
        <v>80</v>
      </c>
      <c r="B24" s="1" t="s">
        <v>81</v>
      </c>
      <c r="C24" s="1" t="s">
        <v>26</v>
      </c>
      <c r="E24" s="2">
        <v>1967</v>
      </c>
      <c r="F24" s="17">
        <v>1.4305555555555557E-2</v>
      </c>
      <c r="G24" s="8" t="s">
        <v>494</v>
      </c>
      <c r="H24" s="7" t="s">
        <v>27</v>
      </c>
      <c r="I24" s="7">
        <v>56</v>
      </c>
      <c r="J24" s="20">
        <f t="shared" si="0"/>
        <v>2.8497122620628605E-3</v>
      </c>
    </row>
    <row r="25" spans="1:10">
      <c r="A25" s="7" t="s">
        <v>82</v>
      </c>
      <c r="B25" s="1" t="s">
        <v>83</v>
      </c>
      <c r="C25" s="1" t="s">
        <v>84</v>
      </c>
      <c r="E25" s="2">
        <v>2001</v>
      </c>
      <c r="F25" s="17">
        <v>1.4363425925925925E-2</v>
      </c>
      <c r="G25" s="8" t="s">
        <v>496</v>
      </c>
      <c r="H25" s="7" t="s">
        <v>15</v>
      </c>
      <c r="I25" s="7">
        <v>113</v>
      </c>
      <c r="J25" s="20">
        <f t="shared" si="0"/>
        <v>2.8612402242880332E-3</v>
      </c>
    </row>
    <row r="26" spans="1:10">
      <c r="A26" s="7" t="s">
        <v>85</v>
      </c>
      <c r="B26" s="1" t="s">
        <v>86</v>
      </c>
      <c r="C26" s="1" t="s">
        <v>88</v>
      </c>
      <c r="E26" s="2">
        <v>1969</v>
      </c>
      <c r="F26" s="17">
        <v>1.4398148148148148E-2</v>
      </c>
      <c r="G26" s="8" t="s">
        <v>494</v>
      </c>
      <c r="H26" s="7" t="s">
        <v>31</v>
      </c>
      <c r="I26" s="7">
        <v>112</v>
      </c>
      <c r="J26" s="20">
        <f t="shared" si="0"/>
        <v>2.868157001623137E-3</v>
      </c>
    </row>
    <row r="27" spans="1:10">
      <c r="A27" s="7" t="s">
        <v>89</v>
      </c>
      <c r="B27" s="1" t="s">
        <v>479</v>
      </c>
      <c r="C27" s="1" t="s">
        <v>91</v>
      </c>
      <c r="D27" s="2" t="s">
        <v>10</v>
      </c>
      <c r="E27" s="2">
        <v>1968</v>
      </c>
      <c r="F27" s="17">
        <v>1.4409722222222221E-2</v>
      </c>
      <c r="G27" s="8" t="s">
        <v>497</v>
      </c>
      <c r="H27" s="7" t="s">
        <v>11</v>
      </c>
      <c r="I27" s="7">
        <v>129</v>
      </c>
      <c r="J27" s="20">
        <f t="shared" si="0"/>
        <v>2.8704625940681717E-3</v>
      </c>
    </row>
    <row r="28" spans="1:10">
      <c r="A28" s="7" t="s">
        <v>92</v>
      </c>
      <c r="B28" s="1" t="s">
        <v>93</v>
      </c>
      <c r="C28" s="1" t="s">
        <v>95</v>
      </c>
      <c r="E28" s="2">
        <v>1973</v>
      </c>
      <c r="F28" s="17">
        <v>1.4548611111111111E-2</v>
      </c>
      <c r="G28" s="8" t="s">
        <v>497</v>
      </c>
      <c r="H28" s="7" t="s">
        <v>15</v>
      </c>
      <c r="I28" s="7">
        <v>115</v>
      </c>
      <c r="J28" s="20">
        <f t="shared" si="0"/>
        <v>2.898129703408588E-3</v>
      </c>
    </row>
    <row r="29" spans="1:10">
      <c r="A29" s="7" t="s">
        <v>96</v>
      </c>
      <c r="B29" s="1" t="s">
        <v>97</v>
      </c>
      <c r="C29" s="1" t="s">
        <v>99</v>
      </c>
      <c r="E29" s="2">
        <v>1971</v>
      </c>
      <c r="F29" s="17">
        <v>1.462962962962963E-2</v>
      </c>
      <c r="G29" s="8" t="s">
        <v>494</v>
      </c>
      <c r="H29" s="7" t="s">
        <v>34</v>
      </c>
      <c r="I29" s="7">
        <v>96</v>
      </c>
      <c r="J29" s="20">
        <f t="shared" si="0"/>
        <v>2.9142688505238309E-3</v>
      </c>
    </row>
    <row r="30" spans="1:10">
      <c r="A30" s="7" t="s">
        <v>100</v>
      </c>
      <c r="B30" s="1" t="s">
        <v>480</v>
      </c>
      <c r="C30" s="1" t="s">
        <v>40</v>
      </c>
      <c r="D30" s="2" t="s">
        <v>10</v>
      </c>
      <c r="E30" s="2">
        <v>1987</v>
      </c>
      <c r="F30" s="17">
        <v>1.4687499999999999E-2</v>
      </c>
      <c r="G30" s="8" t="s">
        <v>495</v>
      </c>
      <c r="H30" s="7" t="s">
        <v>15</v>
      </c>
      <c r="I30" s="7">
        <v>87</v>
      </c>
      <c r="J30" s="20">
        <f t="shared" si="0"/>
        <v>2.925796812749004E-3</v>
      </c>
    </row>
    <row r="31" spans="1:10">
      <c r="A31" s="7" t="s">
        <v>102</v>
      </c>
      <c r="B31" s="1" t="s">
        <v>103</v>
      </c>
      <c r="C31" s="1" t="s">
        <v>104</v>
      </c>
      <c r="E31" s="2">
        <v>1966</v>
      </c>
      <c r="F31" s="17">
        <v>1.4710648148148148E-2</v>
      </c>
      <c r="G31" s="8" t="s">
        <v>493</v>
      </c>
      <c r="H31" s="7" t="s">
        <v>15</v>
      </c>
      <c r="I31" s="7">
        <v>136</v>
      </c>
      <c r="J31" s="20">
        <f t="shared" si="0"/>
        <v>2.9304079976390737E-3</v>
      </c>
    </row>
    <row r="32" spans="1:10">
      <c r="A32" s="7" t="s">
        <v>105</v>
      </c>
      <c r="B32" s="1" t="s">
        <v>106</v>
      </c>
      <c r="C32" s="1" t="s">
        <v>107</v>
      </c>
      <c r="E32" s="2">
        <v>1984</v>
      </c>
      <c r="F32" s="17">
        <v>1.4733796296296295E-2</v>
      </c>
      <c r="G32" s="8" t="s">
        <v>490</v>
      </c>
      <c r="H32" s="7" t="s">
        <v>48</v>
      </c>
      <c r="I32" s="7">
        <v>28</v>
      </c>
      <c r="J32" s="20">
        <f t="shared" si="0"/>
        <v>2.9350191825291429E-3</v>
      </c>
    </row>
    <row r="33" spans="1:10">
      <c r="A33" s="7" t="s">
        <v>108</v>
      </c>
      <c r="B33" s="1" t="s">
        <v>109</v>
      </c>
      <c r="C33" s="1" t="s">
        <v>18</v>
      </c>
      <c r="E33" s="2">
        <v>1967</v>
      </c>
      <c r="F33" s="17">
        <v>1.4918981481481483E-2</v>
      </c>
      <c r="G33" s="8" t="s">
        <v>494</v>
      </c>
      <c r="H33" s="7" t="s">
        <v>37</v>
      </c>
      <c r="I33" s="7">
        <v>75</v>
      </c>
      <c r="J33" s="20">
        <f t="shared" si="0"/>
        <v>2.9719086616496978E-3</v>
      </c>
    </row>
    <row r="34" spans="1:10">
      <c r="A34" s="7" t="s">
        <v>110</v>
      </c>
      <c r="B34" s="1" t="s">
        <v>111</v>
      </c>
      <c r="C34" s="1" t="s">
        <v>14</v>
      </c>
      <c r="E34" s="2">
        <v>1974</v>
      </c>
      <c r="F34" s="17">
        <v>1.4965277777777779E-2</v>
      </c>
      <c r="G34" s="8" t="s">
        <v>497</v>
      </c>
      <c r="H34" s="7" t="s">
        <v>19</v>
      </c>
      <c r="I34" s="7">
        <v>103</v>
      </c>
      <c r="J34" s="20">
        <f t="shared" si="0"/>
        <v>2.9811310314298367E-3</v>
      </c>
    </row>
    <row r="35" spans="1:10">
      <c r="A35" s="7" t="s">
        <v>113</v>
      </c>
      <c r="B35" s="1" t="s">
        <v>114</v>
      </c>
      <c r="C35" s="1" t="s">
        <v>115</v>
      </c>
      <c r="E35" s="2">
        <v>1971</v>
      </c>
      <c r="F35" s="17">
        <v>1.4976851851851852E-2</v>
      </c>
      <c r="G35" s="8" t="s">
        <v>494</v>
      </c>
      <c r="H35" s="7" t="s">
        <v>41</v>
      </c>
      <c r="I35" s="7">
        <v>127</v>
      </c>
      <c r="J35" s="20">
        <f t="shared" si="0"/>
        <v>2.9834366238748714E-3</v>
      </c>
    </row>
    <row r="36" spans="1:10">
      <c r="A36" s="7" t="s">
        <v>116</v>
      </c>
      <c r="B36" s="1" t="s">
        <v>117</v>
      </c>
      <c r="C36" s="1" t="s">
        <v>118</v>
      </c>
      <c r="E36" s="2">
        <v>1988</v>
      </c>
      <c r="F36" s="17">
        <v>1.5057870370370369E-2</v>
      </c>
      <c r="G36" s="8" t="s">
        <v>495</v>
      </c>
      <c r="H36" s="7" t="s">
        <v>19</v>
      </c>
      <c r="I36" s="7">
        <v>54</v>
      </c>
      <c r="J36" s="20">
        <f t="shared" si="0"/>
        <v>2.9995757709901138E-3</v>
      </c>
    </row>
    <row r="37" spans="1:10">
      <c r="A37" s="7" t="s">
        <v>119</v>
      </c>
      <c r="B37" s="1" t="s">
        <v>120</v>
      </c>
      <c r="C37" s="1" t="s">
        <v>122</v>
      </c>
      <c r="E37" s="2">
        <v>1993</v>
      </c>
      <c r="F37" s="17">
        <v>1.5069444444444443E-2</v>
      </c>
      <c r="G37" s="8" t="s">
        <v>490</v>
      </c>
      <c r="H37" s="7" t="s">
        <v>51</v>
      </c>
      <c r="I37" s="7">
        <v>119</v>
      </c>
      <c r="J37" s="20">
        <f t="shared" si="0"/>
        <v>3.0018813634351484E-3</v>
      </c>
    </row>
    <row r="38" spans="1:10">
      <c r="A38" s="7" t="s">
        <v>123</v>
      </c>
      <c r="B38" s="1" t="s">
        <v>124</v>
      </c>
      <c r="C38" s="1" t="s">
        <v>126</v>
      </c>
      <c r="E38" s="2">
        <v>1953</v>
      </c>
      <c r="F38" s="17">
        <v>1.5104166666666667E-2</v>
      </c>
      <c r="G38" s="8" t="s">
        <v>498</v>
      </c>
      <c r="H38" s="7" t="s">
        <v>11</v>
      </c>
      <c r="I38" s="7">
        <v>38</v>
      </c>
      <c r="J38" s="20">
        <f t="shared" si="0"/>
        <v>3.0087981407702527E-3</v>
      </c>
    </row>
    <row r="39" spans="1:10">
      <c r="A39" s="7" t="s">
        <v>127</v>
      </c>
      <c r="B39" s="1" t="s">
        <v>128</v>
      </c>
      <c r="C39" s="1" t="s">
        <v>18</v>
      </c>
      <c r="E39" s="2">
        <v>1977</v>
      </c>
      <c r="F39" s="17">
        <v>1.5127314814814816E-2</v>
      </c>
      <c r="G39" s="8" t="s">
        <v>495</v>
      </c>
      <c r="H39" s="7" t="s">
        <v>23</v>
      </c>
      <c r="I39" s="7">
        <v>108</v>
      </c>
      <c r="J39" s="20">
        <f t="shared" si="0"/>
        <v>3.0134093256603219E-3</v>
      </c>
    </row>
    <row r="40" spans="1:10">
      <c r="A40" s="7" t="s">
        <v>129</v>
      </c>
      <c r="B40" s="1" t="s">
        <v>130</v>
      </c>
      <c r="C40" s="1" t="s">
        <v>132</v>
      </c>
      <c r="E40" s="2">
        <v>1957</v>
      </c>
      <c r="F40" s="17">
        <v>1.5196759259259259E-2</v>
      </c>
      <c r="G40" s="8" t="s">
        <v>493</v>
      </c>
      <c r="H40" s="7" t="s">
        <v>19</v>
      </c>
      <c r="I40" s="7">
        <v>133</v>
      </c>
      <c r="J40" s="20">
        <f t="shared" si="0"/>
        <v>3.0272428803305297E-3</v>
      </c>
    </row>
    <row r="41" spans="1:10">
      <c r="A41" s="7" t="s">
        <v>133</v>
      </c>
      <c r="B41" s="1" t="s">
        <v>134</v>
      </c>
      <c r="C41" s="1" t="s">
        <v>22</v>
      </c>
      <c r="E41" s="2">
        <v>1963</v>
      </c>
      <c r="F41" s="17">
        <v>1.5243055555555557E-2</v>
      </c>
      <c r="G41" s="8" t="s">
        <v>493</v>
      </c>
      <c r="H41" s="7" t="s">
        <v>23</v>
      </c>
      <c r="I41" s="7">
        <v>50</v>
      </c>
      <c r="J41" s="20">
        <f t="shared" si="0"/>
        <v>3.0364652501106691E-3</v>
      </c>
    </row>
    <row r="42" spans="1:10">
      <c r="A42" s="7" t="s">
        <v>136</v>
      </c>
      <c r="B42" s="1" t="s">
        <v>137</v>
      </c>
      <c r="C42" s="1" t="s">
        <v>138</v>
      </c>
      <c r="E42" s="2">
        <v>1984</v>
      </c>
      <c r="F42" s="17">
        <v>1.5243055555555557E-2</v>
      </c>
      <c r="G42" s="8" t="s">
        <v>490</v>
      </c>
      <c r="H42" s="7" t="s">
        <v>55</v>
      </c>
      <c r="I42" s="7">
        <v>67</v>
      </c>
      <c r="J42" s="20">
        <f t="shared" si="0"/>
        <v>3.0364652501106691E-3</v>
      </c>
    </row>
    <row r="43" spans="1:10">
      <c r="A43" s="7" t="s">
        <v>139</v>
      </c>
      <c r="B43" s="1" t="s">
        <v>140</v>
      </c>
      <c r="C43" s="1" t="s">
        <v>141</v>
      </c>
      <c r="E43" s="2">
        <v>1967</v>
      </c>
      <c r="F43" s="17">
        <v>1.5300925925925926E-2</v>
      </c>
      <c r="G43" s="8" t="s">
        <v>494</v>
      </c>
      <c r="H43" s="7" t="s">
        <v>44</v>
      </c>
      <c r="I43" s="7">
        <v>57</v>
      </c>
      <c r="J43" s="20">
        <f t="shared" si="0"/>
        <v>3.0479932123358422E-3</v>
      </c>
    </row>
    <row r="44" spans="1:10">
      <c r="A44" s="7" t="s">
        <v>142</v>
      </c>
      <c r="B44" s="1" t="s">
        <v>143</v>
      </c>
      <c r="C44" s="1" t="s">
        <v>507</v>
      </c>
      <c r="E44" s="2">
        <v>1961</v>
      </c>
      <c r="F44" s="17">
        <v>1.53125E-2</v>
      </c>
      <c r="G44" s="8" t="s">
        <v>493</v>
      </c>
      <c r="H44" s="7" t="s">
        <v>27</v>
      </c>
      <c r="I44" s="7">
        <v>131</v>
      </c>
      <c r="J44" s="20">
        <f t="shared" si="0"/>
        <v>3.0502988047808768E-3</v>
      </c>
    </row>
    <row r="45" spans="1:10">
      <c r="A45" s="7" t="s">
        <v>145</v>
      </c>
      <c r="B45" s="1" t="s">
        <v>146</v>
      </c>
      <c r="C45" s="1" t="s">
        <v>148</v>
      </c>
      <c r="E45" s="2">
        <v>1954</v>
      </c>
      <c r="F45" s="17">
        <v>1.5428240740740741E-2</v>
      </c>
      <c r="G45" s="8" t="s">
        <v>498</v>
      </c>
      <c r="H45" s="7" t="s">
        <v>15</v>
      </c>
      <c r="I45" s="7">
        <v>106</v>
      </c>
      <c r="J45" s="20">
        <f t="shared" si="0"/>
        <v>3.0733547292312235E-3</v>
      </c>
    </row>
    <row r="46" spans="1:10">
      <c r="A46" s="7" t="s">
        <v>149</v>
      </c>
      <c r="B46" s="1" t="s">
        <v>150</v>
      </c>
      <c r="C46" s="1" t="s">
        <v>138</v>
      </c>
      <c r="E46" s="2">
        <v>1984</v>
      </c>
      <c r="F46" s="17">
        <v>1.5474537037037038E-2</v>
      </c>
      <c r="G46" s="8" t="s">
        <v>490</v>
      </c>
      <c r="H46" s="7" t="s">
        <v>58</v>
      </c>
      <c r="I46" s="7">
        <v>146</v>
      </c>
      <c r="J46" s="20">
        <f t="shared" si="0"/>
        <v>3.0825770990113625E-3</v>
      </c>
    </row>
    <row r="47" spans="1:10">
      <c r="A47" s="7" t="s">
        <v>151</v>
      </c>
      <c r="B47" s="1" t="s">
        <v>152</v>
      </c>
      <c r="C47" s="1" t="s">
        <v>122</v>
      </c>
      <c r="E47" s="2">
        <v>1957</v>
      </c>
      <c r="F47" s="17">
        <v>1.5625E-2</v>
      </c>
      <c r="G47" s="8" t="s">
        <v>493</v>
      </c>
      <c r="H47" s="7" t="s">
        <v>31</v>
      </c>
      <c r="I47" s="7">
        <v>122</v>
      </c>
      <c r="J47" s="20">
        <f t="shared" si="0"/>
        <v>3.112549800796813E-3</v>
      </c>
    </row>
    <row r="48" spans="1:10">
      <c r="A48" s="7" t="s">
        <v>153</v>
      </c>
      <c r="B48" s="1" t="s">
        <v>154</v>
      </c>
      <c r="C48" s="1" t="s">
        <v>156</v>
      </c>
      <c r="E48" s="2">
        <v>1982</v>
      </c>
      <c r="F48" s="17">
        <v>1.5648148148148151E-2</v>
      </c>
      <c r="G48" s="8" t="s">
        <v>490</v>
      </c>
      <c r="H48" s="7" t="s">
        <v>61</v>
      </c>
      <c r="I48" s="7">
        <v>52</v>
      </c>
      <c r="J48" s="20">
        <f t="shared" si="0"/>
        <v>3.1171609856868827E-3</v>
      </c>
    </row>
    <row r="49" spans="1:10">
      <c r="A49" s="7" t="s">
        <v>157</v>
      </c>
      <c r="B49" s="1" t="s">
        <v>158</v>
      </c>
      <c r="C49" s="1" t="s">
        <v>160</v>
      </c>
      <c r="E49" s="2">
        <v>1959</v>
      </c>
      <c r="F49" s="17">
        <v>1.5694444444444445E-2</v>
      </c>
      <c r="G49" s="8" t="s">
        <v>493</v>
      </c>
      <c r="H49" s="7" t="s">
        <v>34</v>
      </c>
      <c r="I49" s="7">
        <v>85</v>
      </c>
      <c r="J49" s="20">
        <f t="shared" si="0"/>
        <v>3.1263833554670212E-3</v>
      </c>
    </row>
    <row r="50" spans="1:10">
      <c r="A50" s="7" t="s">
        <v>161</v>
      </c>
      <c r="B50" s="1" t="s">
        <v>162</v>
      </c>
      <c r="C50" s="1" t="s">
        <v>163</v>
      </c>
      <c r="E50" s="2">
        <v>1978</v>
      </c>
      <c r="F50" s="17">
        <v>1.5706018518518518E-2</v>
      </c>
      <c r="G50" s="8" t="s">
        <v>490</v>
      </c>
      <c r="H50" s="7" t="s">
        <v>64</v>
      </c>
      <c r="I50" s="7">
        <v>107</v>
      </c>
      <c r="J50" s="20">
        <f t="shared" si="0"/>
        <v>3.1286889479120558E-3</v>
      </c>
    </row>
    <row r="51" spans="1:10">
      <c r="A51" s="7" t="s">
        <v>164</v>
      </c>
      <c r="B51" s="1" t="s">
        <v>165</v>
      </c>
      <c r="C51" s="1" t="s">
        <v>166</v>
      </c>
      <c r="E51" s="2">
        <v>1988</v>
      </c>
      <c r="F51" s="17">
        <v>1.5810185185185184E-2</v>
      </c>
      <c r="G51" s="8" t="s">
        <v>495</v>
      </c>
      <c r="H51" s="7" t="s">
        <v>27</v>
      </c>
      <c r="I51" s="7">
        <v>147</v>
      </c>
      <c r="J51" s="20">
        <f t="shared" si="0"/>
        <v>3.1494392799173675E-3</v>
      </c>
    </row>
    <row r="52" spans="1:10">
      <c r="A52" s="7" t="s">
        <v>167</v>
      </c>
      <c r="B52" s="1" t="s">
        <v>168</v>
      </c>
      <c r="C52" s="1" t="s">
        <v>88</v>
      </c>
      <c r="E52" s="2">
        <v>1960</v>
      </c>
      <c r="F52" s="17">
        <v>1.5972222222222224E-2</v>
      </c>
      <c r="G52" s="8" t="s">
        <v>493</v>
      </c>
      <c r="H52" s="7" t="s">
        <v>37</v>
      </c>
      <c r="I52" s="7">
        <v>251</v>
      </c>
      <c r="J52" s="20">
        <f t="shared" si="0"/>
        <v>3.1817175741478535E-3</v>
      </c>
    </row>
    <row r="53" spans="1:10">
      <c r="A53" s="7" t="s">
        <v>170</v>
      </c>
      <c r="B53" s="1" t="s">
        <v>171</v>
      </c>
      <c r="C53" s="1" t="s">
        <v>172</v>
      </c>
      <c r="E53" s="2">
        <v>1988</v>
      </c>
      <c r="F53" s="17">
        <v>1.6064814814814813E-2</v>
      </c>
      <c r="G53" s="8" t="s">
        <v>490</v>
      </c>
      <c r="H53" s="7" t="s">
        <v>68</v>
      </c>
      <c r="I53" s="7">
        <v>134</v>
      </c>
      <c r="J53" s="20">
        <f t="shared" si="0"/>
        <v>3.2001623137081305E-3</v>
      </c>
    </row>
    <row r="54" spans="1:10">
      <c r="A54" s="7" t="s">
        <v>173</v>
      </c>
      <c r="B54" s="1" t="s">
        <v>174</v>
      </c>
      <c r="C54" s="1" t="s">
        <v>176</v>
      </c>
      <c r="E54" s="2">
        <v>1976</v>
      </c>
      <c r="F54" s="17">
        <v>1.6134259259259261E-2</v>
      </c>
      <c r="G54" s="8" t="s">
        <v>497</v>
      </c>
      <c r="H54" s="7" t="s">
        <v>23</v>
      </c>
      <c r="I54" s="7">
        <v>124</v>
      </c>
      <c r="J54" s="20">
        <f t="shared" si="0"/>
        <v>3.2139958683783392E-3</v>
      </c>
    </row>
    <row r="55" spans="1:10">
      <c r="A55" s="7" t="s">
        <v>177</v>
      </c>
      <c r="B55" s="1" t="s">
        <v>178</v>
      </c>
      <c r="C55" s="1" t="s">
        <v>176</v>
      </c>
      <c r="E55" s="2">
        <v>1973</v>
      </c>
      <c r="F55" s="17">
        <v>1.6354166666666666E-2</v>
      </c>
      <c r="G55" s="8" t="s">
        <v>497</v>
      </c>
      <c r="H55" s="7" t="s">
        <v>27</v>
      </c>
      <c r="I55" s="7">
        <v>126</v>
      </c>
      <c r="J55" s="20">
        <f t="shared" si="0"/>
        <v>3.2578021248339975E-3</v>
      </c>
    </row>
    <row r="56" spans="1:10">
      <c r="A56" s="7" t="s">
        <v>125</v>
      </c>
      <c r="B56" s="1" t="s">
        <v>179</v>
      </c>
      <c r="C56" s="1" t="s">
        <v>180</v>
      </c>
      <c r="E56" s="2">
        <v>2000</v>
      </c>
      <c r="F56" s="17">
        <v>1.6400462962962964E-2</v>
      </c>
      <c r="G56" s="8" t="s">
        <v>492</v>
      </c>
      <c r="H56" s="7" t="s">
        <v>15</v>
      </c>
      <c r="I56" s="7">
        <v>32</v>
      </c>
      <c r="J56" s="20">
        <f t="shared" si="0"/>
        <v>3.2670244946141364E-3</v>
      </c>
    </row>
    <row r="57" spans="1:10">
      <c r="A57" s="7" t="s">
        <v>147</v>
      </c>
      <c r="B57" s="1" t="s">
        <v>181</v>
      </c>
      <c r="C57" s="1" t="s">
        <v>183</v>
      </c>
      <c r="E57" s="2">
        <v>1998</v>
      </c>
      <c r="F57" s="17">
        <v>1.6562500000000001E-2</v>
      </c>
      <c r="G57" s="8" t="s">
        <v>499</v>
      </c>
      <c r="H57" s="7" t="s">
        <v>11</v>
      </c>
      <c r="I57" s="7">
        <v>1</v>
      </c>
      <c r="J57" s="20">
        <f t="shared" si="0"/>
        <v>3.2993027888446221E-3</v>
      </c>
    </row>
    <row r="58" spans="1:10">
      <c r="A58" s="7" t="s">
        <v>184</v>
      </c>
      <c r="B58" s="1" t="s">
        <v>185</v>
      </c>
      <c r="C58" s="1" t="s">
        <v>186</v>
      </c>
      <c r="E58" s="2">
        <v>1998</v>
      </c>
      <c r="F58" s="17">
        <v>1.6643518518518519E-2</v>
      </c>
      <c r="G58" s="8" t="s">
        <v>500</v>
      </c>
      <c r="H58" s="7" t="s">
        <v>11</v>
      </c>
      <c r="I58" s="7">
        <v>29</v>
      </c>
      <c r="J58" s="20">
        <f t="shared" si="0"/>
        <v>3.3154419359598649E-3</v>
      </c>
    </row>
    <row r="59" spans="1:10">
      <c r="A59" s="7" t="s">
        <v>187</v>
      </c>
      <c r="B59" s="1" t="s">
        <v>188</v>
      </c>
      <c r="C59" s="1" t="s">
        <v>189</v>
      </c>
      <c r="E59" s="2">
        <v>1961</v>
      </c>
      <c r="F59" s="17">
        <v>1.6712962962962961E-2</v>
      </c>
      <c r="G59" s="8" t="s">
        <v>493</v>
      </c>
      <c r="H59" s="7" t="s">
        <v>41</v>
      </c>
      <c r="I59" s="7">
        <v>58</v>
      </c>
      <c r="J59" s="20">
        <f t="shared" si="0"/>
        <v>3.3292754906300722E-3</v>
      </c>
    </row>
    <row r="60" spans="1:10">
      <c r="A60" s="7" t="s">
        <v>131</v>
      </c>
      <c r="B60" s="1" t="s">
        <v>190</v>
      </c>
      <c r="C60" s="1" t="s">
        <v>191</v>
      </c>
      <c r="E60" s="2">
        <v>1984</v>
      </c>
      <c r="F60" s="17">
        <v>1.6909722222222225E-2</v>
      </c>
      <c r="G60" s="8" t="s">
        <v>490</v>
      </c>
      <c r="H60" s="7" t="s">
        <v>71</v>
      </c>
      <c r="I60" s="7">
        <v>14</v>
      </c>
      <c r="J60" s="20">
        <f t="shared" si="0"/>
        <v>3.3684705621956626E-3</v>
      </c>
    </row>
    <row r="61" spans="1:10">
      <c r="A61" s="7" t="s">
        <v>192</v>
      </c>
      <c r="B61" s="1" t="s">
        <v>193</v>
      </c>
      <c r="C61" s="1" t="s">
        <v>183</v>
      </c>
      <c r="E61" s="2">
        <v>1999</v>
      </c>
      <c r="F61" s="17">
        <v>1.7037037037037038E-2</v>
      </c>
      <c r="G61" s="8" t="s">
        <v>501</v>
      </c>
      <c r="H61" s="7" t="s">
        <v>11</v>
      </c>
      <c r="I61" s="7">
        <v>101</v>
      </c>
      <c r="J61" s="20">
        <f t="shared" si="0"/>
        <v>3.3938320790910439E-3</v>
      </c>
    </row>
    <row r="62" spans="1:10">
      <c r="A62" s="7" t="s">
        <v>159</v>
      </c>
      <c r="B62" s="1" t="s">
        <v>194</v>
      </c>
      <c r="C62" s="1" t="s">
        <v>195</v>
      </c>
      <c r="E62" s="2">
        <v>1984</v>
      </c>
      <c r="F62" s="17">
        <v>1.7152777777777777E-2</v>
      </c>
      <c r="G62" s="8" t="s">
        <v>495</v>
      </c>
      <c r="H62" s="7" t="s">
        <v>31</v>
      </c>
      <c r="I62" s="7">
        <v>64</v>
      </c>
      <c r="J62" s="20">
        <f t="shared" si="0"/>
        <v>3.4168880035413901E-3</v>
      </c>
    </row>
    <row r="63" spans="1:10">
      <c r="A63" s="7" t="s">
        <v>169</v>
      </c>
      <c r="B63" s="1" t="s">
        <v>196</v>
      </c>
      <c r="C63" s="1" t="s">
        <v>197</v>
      </c>
      <c r="E63" s="2">
        <v>2001</v>
      </c>
      <c r="F63" s="17">
        <v>1.7164351851851851E-2</v>
      </c>
      <c r="G63" s="8" t="s">
        <v>496</v>
      </c>
      <c r="H63" s="7" t="s">
        <v>19</v>
      </c>
      <c r="I63" s="7">
        <v>79</v>
      </c>
      <c r="J63" s="20">
        <f t="shared" si="0"/>
        <v>3.4191935959864248E-3</v>
      </c>
    </row>
    <row r="64" spans="1:10">
      <c r="A64" s="7" t="s">
        <v>144</v>
      </c>
      <c r="B64" s="1" t="s">
        <v>198</v>
      </c>
      <c r="C64" s="1" t="s">
        <v>88</v>
      </c>
      <c r="E64" s="2">
        <v>1985</v>
      </c>
      <c r="F64" s="17">
        <v>1.726851851851852E-2</v>
      </c>
      <c r="G64" s="8" t="s">
        <v>490</v>
      </c>
      <c r="H64" s="7" t="s">
        <v>73</v>
      </c>
      <c r="I64" s="7">
        <v>37</v>
      </c>
      <c r="J64" s="20">
        <f t="shared" si="0"/>
        <v>3.4399439279917373E-3</v>
      </c>
    </row>
    <row r="65" spans="1:10">
      <c r="A65" s="7" t="s">
        <v>200</v>
      </c>
      <c r="B65" s="1" t="s">
        <v>201</v>
      </c>
      <c r="C65" s="1" t="s">
        <v>202</v>
      </c>
      <c r="E65" s="2">
        <v>1984</v>
      </c>
      <c r="F65" s="17">
        <v>1.741898148148148E-2</v>
      </c>
      <c r="G65" s="8" t="s">
        <v>495</v>
      </c>
      <c r="H65" s="7" t="s">
        <v>34</v>
      </c>
      <c r="I65" s="7">
        <v>2</v>
      </c>
      <c r="J65" s="20">
        <f t="shared" si="0"/>
        <v>3.4699166297771874E-3</v>
      </c>
    </row>
    <row r="66" spans="1:10">
      <c r="A66" s="7" t="s">
        <v>135</v>
      </c>
      <c r="B66" s="1" t="s">
        <v>203</v>
      </c>
      <c r="C66" s="1" t="s">
        <v>18</v>
      </c>
      <c r="E66" s="2">
        <v>1973</v>
      </c>
      <c r="F66" s="17">
        <v>1.7592592592592594E-2</v>
      </c>
      <c r="G66" s="8" t="s">
        <v>494</v>
      </c>
      <c r="H66" s="7" t="s">
        <v>48</v>
      </c>
      <c r="I66" s="7">
        <v>102</v>
      </c>
      <c r="J66" s="20">
        <f t="shared" si="0"/>
        <v>3.5045005164527081E-3</v>
      </c>
    </row>
    <row r="67" spans="1:10">
      <c r="A67" s="7" t="s">
        <v>204</v>
      </c>
      <c r="B67" s="1" t="s">
        <v>205</v>
      </c>
      <c r="C67" s="1" t="s">
        <v>18</v>
      </c>
      <c r="E67" s="2">
        <v>1986</v>
      </c>
      <c r="F67" s="17">
        <v>1.7604166666666667E-2</v>
      </c>
      <c r="G67" s="8" t="s">
        <v>495</v>
      </c>
      <c r="H67" s="7" t="s">
        <v>37</v>
      </c>
      <c r="I67" s="7">
        <v>66</v>
      </c>
      <c r="J67" s="20">
        <f t="shared" si="0"/>
        <v>3.5068061088977427E-3</v>
      </c>
    </row>
    <row r="68" spans="1:10">
      <c r="A68" s="7" t="s">
        <v>206</v>
      </c>
      <c r="B68" s="1" t="s">
        <v>207</v>
      </c>
      <c r="C68" s="1" t="s">
        <v>183</v>
      </c>
      <c r="E68" s="2">
        <v>1999</v>
      </c>
      <c r="F68" s="17">
        <v>1.7858796296296296E-2</v>
      </c>
      <c r="G68" s="8" t="s">
        <v>501</v>
      </c>
      <c r="H68" s="7" t="s">
        <v>15</v>
      </c>
      <c r="I68" s="7">
        <v>73</v>
      </c>
      <c r="J68" s="20">
        <f t="shared" si="0"/>
        <v>3.5575291426885054E-3</v>
      </c>
    </row>
    <row r="69" spans="1:10">
      <c r="A69" s="7" t="s">
        <v>36</v>
      </c>
      <c r="B69" s="1" t="s">
        <v>208</v>
      </c>
      <c r="C69" s="1" t="s">
        <v>209</v>
      </c>
      <c r="E69" s="2">
        <v>1987</v>
      </c>
      <c r="F69" s="17">
        <v>1.7858796296296296E-2</v>
      </c>
      <c r="G69" s="8" t="s">
        <v>490</v>
      </c>
      <c r="H69" s="7" t="s">
        <v>76</v>
      </c>
      <c r="I69" s="7">
        <v>137</v>
      </c>
      <c r="J69" s="20">
        <f t="shared" ref="J69:J127" si="1">F69/($E$1/1000)</f>
        <v>3.5575291426885054E-3</v>
      </c>
    </row>
    <row r="70" spans="1:10">
      <c r="A70" s="7" t="s">
        <v>50</v>
      </c>
      <c r="B70" s="1" t="s">
        <v>210</v>
      </c>
      <c r="C70" s="1" t="s">
        <v>211</v>
      </c>
      <c r="E70" s="2">
        <v>1968</v>
      </c>
      <c r="F70" s="17">
        <v>1.8020833333333333E-2</v>
      </c>
      <c r="G70" s="8" t="s">
        <v>497</v>
      </c>
      <c r="H70" s="7" t="s">
        <v>31</v>
      </c>
      <c r="I70" s="7">
        <v>69</v>
      </c>
      <c r="J70" s="20">
        <f t="shared" si="1"/>
        <v>3.589807436918991E-3</v>
      </c>
    </row>
    <row r="71" spans="1:10">
      <c r="A71" s="7" t="s">
        <v>90</v>
      </c>
      <c r="B71" s="1" t="s">
        <v>212</v>
      </c>
      <c r="C71" s="1" t="s">
        <v>213</v>
      </c>
      <c r="E71" s="2">
        <v>1951</v>
      </c>
      <c r="F71" s="17">
        <v>1.8043981481481484E-2</v>
      </c>
      <c r="G71" s="8" t="s">
        <v>502</v>
      </c>
      <c r="H71" s="7" t="s">
        <v>11</v>
      </c>
      <c r="I71" s="7">
        <v>123</v>
      </c>
      <c r="J71" s="20">
        <f t="shared" si="1"/>
        <v>3.5944186218090607E-3</v>
      </c>
    </row>
    <row r="72" spans="1:10">
      <c r="A72" s="7" t="s">
        <v>87</v>
      </c>
      <c r="B72" s="1" t="s">
        <v>214</v>
      </c>
      <c r="C72" s="1" t="s">
        <v>215</v>
      </c>
      <c r="E72" s="2">
        <v>1961</v>
      </c>
      <c r="F72" s="17">
        <v>1.8171296296296297E-2</v>
      </c>
      <c r="G72" s="8" t="s">
        <v>493</v>
      </c>
      <c r="H72" s="7" t="s">
        <v>44</v>
      </c>
      <c r="I72" s="7">
        <v>132</v>
      </c>
      <c r="J72" s="20">
        <f t="shared" si="1"/>
        <v>3.619780138704442E-3</v>
      </c>
    </row>
    <row r="73" spans="1:10">
      <c r="A73" s="7" t="s">
        <v>75</v>
      </c>
      <c r="B73" s="1" t="s">
        <v>216</v>
      </c>
      <c r="C73" s="1" t="s">
        <v>54</v>
      </c>
      <c r="E73" s="2">
        <v>1979</v>
      </c>
      <c r="F73" s="17">
        <v>1.8275462962962962E-2</v>
      </c>
      <c r="G73" s="8" t="s">
        <v>495</v>
      </c>
      <c r="H73" s="7" t="s">
        <v>41</v>
      </c>
      <c r="I73" s="7">
        <v>23</v>
      </c>
      <c r="J73" s="20">
        <f t="shared" si="1"/>
        <v>3.6405304707097536E-3</v>
      </c>
    </row>
    <row r="74" spans="1:10">
      <c r="A74" s="7" t="s">
        <v>98</v>
      </c>
      <c r="B74" s="1" t="s">
        <v>217</v>
      </c>
      <c r="C74" s="1" t="s">
        <v>218</v>
      </c>
      <c r="E74" s="2">
        <v>1944</v>
      </c>
      <c r="F74" s="17">
        <v>1.8287037037037036E-2</v>
      </c>
      <c r="G74" s="8" t="s">
        <v>503</v>
      </c>
      <c r="H74" s="7" t="s">
        <v>11</v>
      </c>
      <c r="I74" s="7">
        <v>41</v>
      </c>
      <c r="J74" s="20">
        <f t="shared" si="1"/>
        <v>3.6428360631547882E-3</v>
      </c>
    </row>
    <row r="75" spans="1:10">
      <c r="A75" s="7" t="s">
        <v>63</v>
      </c>
      <c r="B75" s="1" t="s">
        <v>219</v>
      </c>
      <c r="C75" s="1" t="s">
        <v>220</v>
      </c>
      <c r="E75" s="2">
        <v>1998</v>
      </c>
      <c r="F75" s="17">
        <v>1.8645833333333334E-2</v>
      </c>
      <c r="G75" s="8" t="s">
        <v>500</v>
      </c>
      <c r="H75" s="7" t="s">
        <v>15</v>
      </c>
      <c r="I75" s="7">
        <v>20</v>
      </c>
      <c r="J75" s="20">
        <f t="shared" si="1"/>
        <v>3.7143094289508638E-3</v>
      </c>
    </row>
    <row r="76" spans="1:10">
      <c r="A76" s="7" t="s">
        <v>94</v>
      </c>
      <c r="B76" s="1" t="s">
        <v>221</v>
      </c>
      <c r="C76" s="1" t="s">
        <v>202</v>
      </c>
      <c r="E76" s="2">
        <v>1997</v>
      </c>
      <c r="F76" s="17">
        <v>1.8668981481481481E-2</v>
      </c>
      <c r="G76" s="8" t="s">
        <v>499</v>
      </c>
      <c r="H76" s="7" t="s">
        <v>15</v>
      </c>
      <c r="I76" s="7">
        <v>3</v>
      </c>
      <c r="J76" s="20">
        <f t="shared" si="1"/>
        <v>3.7189206138409326E-3</v>
      </c>
    </row>
    <row r="77" spans="1:10">
      <c r="A77" s="7" t="s">
        <v>112</v>
      </c>
      <c r="B77" s="1" t="s">
        <v>223</v>
      </c>
      <c r="C77" s="1" t="s">
        <v>183</v>
      </c>
      <c r="E77" s="2">
        <v>1969</v>
      </c>
      <c r="F77" s="17">
        <v>1.8935185185185183E-2</v>
      </c>
      <c r="G77" s="8" t="s">
        <v>497</v>
      </c>
      <c r="H77" s="7" t="s">
        <v>34</v>
      </c>
      <c r="I77" s="7">
        <v>100</v>
      </c>
      <c r="J77" s="20">
        <f t="shared" si="1"/>
        <v>3.7719492400767299E-3</v>
      </c>
    </row>
    <row r="78" spans="1:10">
      <c r="A78" s="7" t="s">
        <v>43</v>
      </c>
      <c r="B78" s="1" t="s">
        <v>224</v>
      </c>
      <c r="C78" s="1" t="s">
        <v>225</v>
      </c>
      <c r="E78" s="2">
        <v>1986</v>
      </c>
      <c r="F78" s="17">
        <v>1.9027777777777779E-2</v>
      </c>
      <c r="G78" s="8" t="s">
        <v>495</v>
      </c>
      <c r="H78" s="7" t="s">
        <v>44</v>
      </c>
      <c r="I78" s="7">
        <v>24</v>
      </c>
      <c r="J78" s="20">
        <f t="shared" si="1"/>
        <v>3.7903939796370082E-3</v>
      </c>
    </row>
    <row r="79" spans="1:10">
      <c r="A79" s="7" t="s">
        <v>175</v>
      </c>
      <c r="B79" s="1" t="s">
        <v>226</v>
      </c>
      <c r="C79" s="1" t="s">
        <v>227</v>
      </c>
      <c r="E79" s="2">
        <v>1987</v>
      </c>
      <c r="F79" s="17">
        <v>1.9131944444444444E-2</v>
      </c>
      <c r="G79" s="8" t="s">
        <v>495</v>
      </c>
      <c r="H79" s="7" t="s">
        <v>48</v>
      </c>
      <c r="I79" s="7">
        <v>35</v>
      </c>
      <c r="J79" s="20">
        <f t="shared" si="1"/>
        <v>3.8111443116423198E-3</v>
      </c>
    </row>
    <row r="80" spans="1:10">
      <c r="A80" s="7" t="s">
        <v>33</v>
      </c>
      <c r="B80" s="1" t="s">
        <v>228</v>
      </c>
      <c r="C80" s="1" t="s">
        <v>138</v>
      </c>
      <c r="E80" s="2">
        <v>1988</v>
      </c>
      <c r="F80" s="17">
        <v>1.9247685185185184E-2</v>
      </c>
      <c r="G80" s="8" t="s">
        <v>495</v>
      </c>
      <c r="H80" s="7" t="s">
        <v>51</v>
      </c>
      <c r="I80" s="7">
        <v>148</v>
      </c>
      <c r="J80" s="20">
        <f t="shared" si="1"/>
        <v>3.8342002360926665E-3</v>
      </c>
    </row>
    <row r="81" spans="1:10">
      <c r="A81" s="7" t="s">
        <v>46</v>
      </c>
      <c r="B81" s="1" t="s">
        <v>229</v>
      </c>
      <c r="C81" s="1" t="s">
        <v>197</v>
      </c>
      <c r="E81" s="2">
        <v>1989</v>
      </c>
      <c r="F81" s="17">
        <v>1.9305555555555555E-2</v>
      </c>
      <c r="G81" s="8" t="s">
        <v>495</v>
      </c>
      <c r="H81" s="7" t="s">
        <v>55</v>
      </c>
      <c r="I81" s="7">
        <v>95</v>
      </c>
      <c r="J81" s="20">
        <f t="shared" si="1"/>
        <v>3.8457281983178401E-3</v>
      </c>
    </row>
    <row r="82" spans="1:10">
      <c r="A82" s="7" t="s">
        <v>13</v>
      </c>
      <c r="B82" s="1" t="s">
        <v>231</v>
      </c>
      <c r="C82" s="1" t="s">
        <v>232</v>
      </c>
      <c r="E82" s="2">
        <v>1981</v>
      </c>
      <c r="F82" s="17">
        <v>1.9328703703703702E-2</v>
      </c>
      <c r="G82" s="8" t="s">
        <v>495</v>
      </c>
      <c r="H82" s="7" t="s">
        <v>58</v>
      </c>
      <c r="I82" s="7">
        <v>120</v>
      </c>
      <c r="J82" s="20">
        <f t="shared" si="1"/>
        <v>3.8503393832079089E-3</v>
      </c>
    </row>
    <row r="83" spans="1:10">
      <c r="A83" s="7" t="s">
        <v>39</v>
      </c>
      <c r="B83" s="1" t="s">
        <v>233</v>
      </c>
      <c r="C83" s="1" t="s">
        <v>220</v>
      </c>
      <c r="E83" s="2">
        <v>1972</v>
      </c>
      <c r="F83" s="17">
        <v>1.9351851851851853E-2</v>
      </c>
      <c r="G83" s="8" t="s">
        <v>497</v>
      </c>
      <c r="H83" s="7" t="s">
        <v>37</v>
      </c>
      <c r="I83" s="7">
        <v>18</v>
      </c>
      <c r="J83" s="20">
        <f t="shared" si="1"/>
        <v>3.854950568097979E-3</v>
      </c>
    </row>
    <row r="84" spans="1:10">
      <c r="A84" s="7" t="s">
        <v>53</v>
      </c>
      <c r="B84" s="1" t="s">
        <v>234</v>
      </c>
      <c r="C84" s="1" t="s">
        <v>183</v>
      </c>
      <c r="E84" s="2">
        <v>1979</v>
      </c>
      <c r="F84" s="17">
        <v>1.9409722222222221E-2</v>
      </c>
      <c r="G84" s="8" t="s">
        <v>490</v>
      </c>
      <c r="H84" s="7" t="s">
        <v>80</v>
      </c>
      <c r="I84" s="7">
        <v>81</v>
      </c>
      <c r="J84" s="20">
        <f t="shared" si="1"/>
        <v>3.8664785303231517E-3</v>
      </c>
    </row>
    <row r="85" spans="1:10">
      <c r="A85" s="7" t="s">
        <v>155</v>
      </c>
      <c r="B85" s="1" t="s">
        <v>235</v>
      </c>
      <c r="C85" s="1" t="s">
        <v>14</v>
      </c>
      <c r="E85" s="2">
        <v>1955</v>
      </c>
      <c r="F85" s="17">
        <v>1.9456018518518518E-2</v>
      </c>
      <c r="G85" s="8" t="s">
        <v>502</v>
      </c>
      <c r="H85" s="7" t="s">
        <v>15</v>
      </c>
      <c r="I85" s="7">
        <v>46</v>
      </c>
      <c r="J85" s="20">
        <f t="shared" si="1"/>
        <v>3.8757009001032907E-3</v>
      </c>
    </row>
    <row r="86" spans="1:10">
      <c r="A86" s="7" t="s">
        <v>236</v>
      </c>
      <c r="B86" s="1" t="s">
        <v>237</v>
      </c>
      <c r="C86" s="1" t="s">
        <v>138</v>
      </c>
      <c r="E86" s="2">
        <v>1983</v>
      </c>
      <c r="F86" s="17">
        <v>1.9710648148148147E-2</v>
      </c>
      <c r="G86" s="8" t="s">
        <v>490</v>
      </c>
      <c r="H86" s="7" t="s">
        <v>82</v>
      </c>
      <c r="I86" s="7">
        <v>25</v>
      </c>
      <c r="J86" s="20">
        <f t="shared" si="1"/>
        <v>3.9264239338940533E-3</v>
      </c>
    </row>
    <row r="87" spans="1:10">
      <c r="A87" s="7" t="s">
        <v>78</v>
      </c>
      <c r="B87" s="1" t="s">
        <v>238</v>
      </c>
      <c r="C87" s="1" t="s">
        <v>183</v>
      </c>
      <c r="E87" s="2">
        <v>1999</v>
      </c>
      <c r="F87" s="17">
        <v>1.9768518518518515E-2</v>
      </c>
      <c r="G87" s="8" t="s">
        <v>501</v>
      </c>
      <c r="H87" s="7" t="s">
        <v>19</v>
      </c>
      <c r="I87" s="7">
        <v>74</v>
      </c>
      <c r="J87" s="20">
        <f t="shared" si="1"/>
        <v>3.9379518961192269E-3</v>
      </c>
    </row>
    <row r="88" spans="1:10">
      <c r="A88" s="7" t="s">
        <v>199</v>
      </c>
      <c r="B88" s="1" t="s">
        <v>239</v>
      </c>
      <c r="C88" s="1" t="s">
        <v>240</v>
      </c>
      <c r="E88" s="2">
        <v>1962</v>
      </c>
      <c r="F88" s="17">
        <v>1.9918981481481482E-2</v>
      </c>
      <c r="G88" s="8" t="s">
        <v>504</v>
      </c>
      <c r="H88" s="7" t="s">
        <v>11</v>
      </c>
      <c r="I88" s="7">
        <v>141</v>
      </c>
      <c r="J88" s="20">
        <f t="shared" si="1"/>
        <v>3.9679245979046783E-3</v>
      </c>
    </row>
    <row r="89" spans="1:10">
      <c r="A89" s="7" t="s">
        <v>66</v>
      </c>
      <c r="B89" s="1" t="s">
        <v>241</v>
      </c>
      <c r="C89" s="1" t="s">
        <v>242</v>
      </c>
      <c r="E89" s="2">
        <v>1985</v>
      </c>
      <c r="F89" s="17">
        <v>2.0208333333333335E-2</v>
      </c>
      <c r="G89" s="8" t="s">
        <v>495</v>
      </c>
      <c r="H89" s="7" t="s">
        <v>61</v>
      </c>
      <c r="I89" s="7">
        <v>130</v>
      </c>
      <c r="J89" s="20">
        <f t="shared" si="1"/>
        <v>4.0255644090305453E-3</v>
      </c>
    </row>
    <row r="90" spans="1:10">
      <c r="A90" s="7" t="s">
        <v>101</v>
      </c>
      <c r="B90" s="1" t="s">
        <v>243</v>
      </c>
      <c r="C90" s="1" t="s">
        <v>244</v>
      </c>
      <c r="E90" s="2">
        <v>1980</v>
      </c>
      <c r="F90" s="17">
        <v>2.0219907407407409E-2</v>
      </c>
      <c r="G90" s="8" t="s">
        <v>490</v>
      </c>
      <c r="H90" s="7" t="s">
        <v>85</v>
      </c>
      <c r="I90" s="7">
        <v>93</v>
      </c>
      <c r="J90" s="20">
        <f t="shared" si="1"/>
        <v>4.0278700014755794E-3</v>
      </c>
    </row>
    <row r="91" spans="1:10">
      <c r="A91" s="7" t="s">
        <v>21</v>
      </c>
      <c r="B91" s="1" t="s">
        <v>245</v>
      </c>
      <c r="C91" s="1" t="s">
        <v>183</v>
      </c>
      <c r="E91" s="2">
        <v>1969</v>
      </c>
      <c r="F91" s="17">
        <v>2.0324074074074074E-2</v>
      </c>
      <c r="G91" s="8" t="s">
        <v>497</v>
      </c>
      <c r="H91" s="7" t="s">
        <v>41</v>
      </c>
      <c r="I91" s="7">
        <v>109</v>
      </c>
      <c r="J91" s="20">
        <f t="shared" si="1"/>
        <v>4.0486203334808915E-3</v>
      </c>
    </row>
    <row r="92" spans="1:10">
      <c r="A92" s="7" t="s">
        <v>230</v>
      </c>
      <c r="B92" s="1" t="s">
        <v>246</v>
      </c>
      <c r="C92" s="1" t="s">
        <v>54</v>
      </c>
      <c r="E92" s="2">
        <v>1982</v>
      </c>
      <c r="F92" s="17">
        <v>2.0405092592592593E-2</v>
      </c>
      <c r="G92" s="8" t="s">
        <v>495</v>
      </c>
      <c r="H92" s="7" t="s">
        <v>64</v>
      </c>
      <c r="I92" s="7">
        <v>55</v>
      </c>
      <c r="J92" s="20">
        <f t="shared" si="1"/>
        <v>4.0647594805961343E-3</v>
      </c>
    </row>
    <row r="93" spans="1:10">
      <c r="A93" s="7" t="s">
        <v>29</v>
      </c>
      <c r="B93" s="1" t="s">
        <v>247</v>
      </c>
      <c r="C93" s="1" t="s">
        <v>248</v>
      </c>
      <c r="E93" s="2">
        <v>1998</v>
      </c>
      <c r="F93" s="17">
        <v>2.0636574074074075E-2</v>
      </c>
      <c r="G93" s="8" t="s">
        <v>499</v>
      </c>
      <c r="H93" s="7" t="s">
        <v>19</v>
      </c>
      <c r="I93" s="7">
        <v>128</v>
      </c>
      <c r="J93" s="20">
        <f t="shared" si="1"/>
        <v>4.1108713294968277E-3</v>
      </c>
    </row>
    <row r="94" spans="1:10">
      <c r="A94" s="7" t="s">
        <v>249</v>
      </c>
      <c r="B94" s="1" t="s">
        <v>250</v>
      </c>
      <c r="C94" s="1" t="s">
        <v>132</v>
      </c>
      <c r="E94" s="2">
        <v>1991</v>
      </c>
      <c r="F94" s="17">
        <v>2.0636574074074075E-2</v>
      </c>
      <c r="G94" s="8" t="s">
        <v>495</v>
      </c>
      <c r="H94" s="7" t="s">
        <v>68</v>
      </c>
      <c r="I94" s="7">
        <v>61</v>
      </c>
      <c r="J94" s="20">
        <f t="shared" si="1"/>
        <v>4.1108713294968277E-3</v>
      </c>
    </row>
    <row r="95" spans="1:10">
      <c r="A95" s="7" t="s">
        <v>251</v>
      </c>
      <c r="B95" s="1" t="s">
        <v>252</v>
      </c>
      <c r="C95" s="1" t="s">
        <v>253</v>
      </c>
      <c r="E95" s="2">
        <v>1991</v>
      </c>
      <c r="F95" s="17">
        <v>2.0648148148148148E-2</v>
      </c>
      <c r="G95" s="8" t="s">
        <v>495</v>
      </c>
      <c r="H95" s="7" t="s">
        <v>71</v>
      </c>
      <c r="I95" s="7">
        <v>138</v>
      </c>
      <c r="J95" s="20">
        <f t="shared" si="1"/>
        <v>4.1131769219418628E-3</v>
      </c>
    </row>
    <row r="96" spans="1:10">
      <c r="A96" s="7" t="s">
        <v>121</v>
      </c>
      <c r="B96" s="1" t="s">
        <v>254</v>
      </c>
      <c r="C96" s="1" t="s">
        <v>255</v>
      </c>
      <c r="E96" s="2">
        <v>1977</v>
      </c>
      <c r="F96" s="17">
        <v>2.0659722222222222E-2</v>
      </c>
      <c r="G96" s="8" t="s">
        <v>490</v>
      </c>
      <c r="H96" s="7" t="s">
        <v>89</v>
      </c>
      <c r="I96" s="7">
        <v>39</v>
      </c>
      <c r="J96" s="20">
        <f t="shared" si="1"/>
        <v>4.115482514386897E-3</v>
      </c>
    </row>
    <row r="97" spans="1:10">
      <c r="A97" s="7" t="s">
        <v>17</v>
      </c>
      <c r="B97" s="1" t="s">
        <v>256</v>
      </c>
      <c r="C97" s="1" t="s">
        <v>138</v>
      </c>
      <c r="E97" s="2">
        <v>1991</v>
      </c>
      <c r="F97" s="17">
        <v>2.0706018518518519E-2</v>
      </c>
      <c r="G97" s="8" t="s">
        <v>495</v>
      </c>
      <c r="H97" s="7" t="s">
        <v>73</v>
      </c>
      <c r="I97" s="7">
        <v>27</v>
      </c>
      <c r="J97" s="20">
        <f t="shared" si="1"/>
        <v>4.1247048841670363E-3</v>
      </c>
    </row>
    <row r="98" spans="1:10">
      <c r="A98" s="7" t="s">
        <v>257</v>
      </c>
      <c r="B98" s="1" t="s">
        <v>258</v>
      </c>
      <c r="C98" s="1" t="s">
        <v>220</v>
      </c>
      <c r="E98" s="2">
        <v>1990</v>
      </c>
      <c r="F98" s="17">
        <v>2.0729166666666667E-2</v>
      </c>
      <c r="G98" s="8" t="s">
        <v>495</v>
      </c>
      <c r="H98" s="7" t="s">
        <v>76</v>
      </c>
      <c r="I98" s="7">
        <v>16</v>
      </c>
      <c r="J98" s="20">
        <f t="shared" si="1"/>
        <v>4.1293160690571056E-3</v>
      </c>
    </row>
    <row r="99" spans="1:10">
      <c r="A99" s="7" t="s">
        <v>259</v>
      </c>
      <c r="B99" s="1" t="s">
        <v>260</v>
      </c>
      <c r="C99" s="1" t="s">
        <v>261</v>
      </c>
      <c r="E99" s="2">
        <v>1967</v>
      </c>
      <c r="F99" s="17">
        <v>2.0879629629629626E-2</v>
      </c>
      <c r="G99" s="8" t="s">
        <v>494</v>
      </c>
      <c r="H99" s="7" t="s">
        <v>51</v>
      </c>
      <c r="I99" s="7">
        <v>10</v>
      </c>
      <c r="J99" s="20">
        <f t="shared" si="1"/>
        <v>4.1592887708425553E-3</v>
      </c>
    </row>
    <row r="100" spans="1:10">
      <c r="A100" s="7" t="s">
        <v>222</v>
      </c>
      <c r="B100" s="1" t="s">
        <v>262</v>
      </c>
      <c r="C100" s="1" t="s">
        <v>242</v>
      </c>
      <c r="E100" s="2">
        <v>1973</v>
      </c>
      <c r="F100" s="17">
        <v>2.0879629629629626E-2</v>
      </c>
      <c r="G100" s="8" t="s">
        <v>494</v>
      </c>
      <c r="H100" s="7" t="s">
        <v>55</v>
      </c>
      <c r="I100" s="7">
        <v>9</v>
      </c>
      <c r="J100" s="20">
        <f t="shared" si="1"/>
        <v>4.1592887708425553E-3</v>
      </c>
    </row>
    <row r="101" spans="1:10">
      <c r="A101" s="7" t="s">
        <v>182</v>
      </c>
      <c r="B101" s="1" t="s">
        <v>263</v>
      </c>
      <c r="C101" s="1" t="s">
        <v>227</v>
      </c>
      <c r="E101" s="2">
        <v>1987</v>
      </c>
      <c r="F101" s="17">
        <v>2.0925925925925928E-2</v>
      </c>
      <c r="G101" s="8" t="s">
        <v>495</v>
      </c>
      <c r="H101" s="7" t="s">
        <v>80</v>
      </c>
      <c r="I101" s="7">
        <v>135</v>
      </c>
      <c r="J101" s="20">
        <f t="shared" si="1"/>
        <v>4.1685111406226955E-3</v>
      </c>
    </row>
    <row r="102" spans="1:10">
      <c r="A102" s="7" t="s">
        <v>25</v>
      </c>
      <c r="B102" s="1" t="s">
        <v>264</v>
      </c>
      <c r="C102" s="1" t="s">
        <v>265</v>
      </c>
      <c r="E102" s="2">
        <v>1960</v>
      </c>
      <c r="F102" s="17">
        <v>2.0937499999999998E-2</v>
      </c>
      <c r="G102" s="8" t="s">
        <v>493</v>
      </c>
      <c r="H102" s="7" t="s">
        <v>48</v>
      </c>
      <c r="I102" s="7">
        <v>22</v>
      </c>
      <c r="J102" s="20">
        <f t="shared" si="1"/>
        <v>4.1708167330677288E-3</v>
      </c>
    </row>
    <row r="103" spans="1:10">
      <c r="A103" s="7" t="s">
        <v>266</v>
      </c>
      <c r="B103" s="1" t="s">
        <v>267</v>
      </c>
      <c r="C103" s="1" t="s">
        <v>213</v>
      </c>
      <c r="E103" s="2">
        <v>1991</v>
      </c>
      <c r="F103" s="17">
        <v>2.0960648148148148E-2</v>
      </c>
      <c r="G103" s="8" t="s">
        <v>495</v>
      </c>
      <c r="H103" s="7" t="s">
        <v>82</v>
      </c>
      <c r="I103" s="7">
        <v>36</v>
      </c>
      <c r="J103" s="20">
        <f t="shared" si="1"/>
        <v>4.175427917957799E-3</v>
      </c>
    </row>
    <row r="104" spans="1:10">
      <c r="A104" s="7" t="s">
        <v>268</v>
      </c>
      <c r="B104" s="1" t="s">
        <v>269</v>
      </c>
      <c r="C104" s="1" t="s">
        <v>54</v>
      </c>
      <c r="E104" s="2">
        <v>1980</v>
      </c>
      <c r="F104" s="17">
        <v>2.1053240740740744E-2</v>
      </c>
      <c r="G104" s="8" t="s">
        <v>495</v>
      </c>
      <c r="H104" s="7" t="s">
        <v>85</v>
      </c>
      <c r="I104" s="7">
        <v>143</v>
      </c>
      <c r="J104" s="20">
        <f t="shared" si="1"/>
        <v>4.1938726575180768E-3</v>
      </c>
    </row>
    <row r="105" spans="1:10">
      <c r="A105" s="7" t="s">
        <v>270</v>
      </c>
      <c r="B105" s="1" t="s">
        <v>271</v>
      </c>
      <c r="C105" s="1" t="s">
        <v>183</v>
      </c>
      <c r="E105" s="2">
        <v>1975</v>
      </c>
      <c r="F105" s="17">
        <v>2.1053240740740744E-2</v>
      </c>
      <c r="G105" s="8" t="s">
        <v>494</v>
      </c>
      <c r="H105" s="7" t="s">
        <v>58</v>
      </c>
      <c r="I105" s="7">
        <v>45</v>
      </c>
      <c r="J105" s="20">
        <f t="shared" si="1"/>
        <v>4.1938726575180768E-3</v>
      </c>
    </row>
    <row r="106" spans="1:10">
      <c r="A106" s="7" t="s">
        <v>272</v>
      </c>
      <c r="B106" s="1" t="s">
        <v>273</v>
      </c>
      <c r="C106" s="1" t="s">
        <v>218</v>
      </c>
      <c r="E106" s="2">
        <v>1981</v>
      </c>
      <c r="F106" s="17">
        <v>2.1064814814814814E-2</v>
      </c>
      <c r="G106" s="8" t="s">
        <v>495</v>
      </c>
      <c r="H106" s="7" t="s">
        <v>89</v>
      </c>
      <c r="I106" s="7">
        <v>40</v>
      </c>
      <c r="J106" s="20">
        <f t="shared" si="1"/>
        <v>4.196178249963111E-3</v>
      </c>
    </row>
    <row r="107" spans="1:10">
      <c r="A107" s="7" t="s">
        <v>274</v>
      </c>
      <c r="B107" s="1" t="s">
        <v>275</v>
      </c>
      <c r="C107" s="1" t="s">
        <v>138</v>
      </c>
      <c r="E107" s="2">
        <v>1964</v>
      </c>
      <c r="F107" s="17">
        <v>2.1076388888888891E-2</v>
      </c>
      <c r="G107" s="8" t="s">
        <v>504</v>
      </c>
      <c r="H107" s="7" t="s">
        <v>15</v>
      </c>
      <c r="I107" s="7">
        <v>70</v>
      </c>
      <c r="J107" s="20">
        <f t="shared" si="1"/>
        <v>4.1984838424081461E-3</v>
      </c>
    </row>
    <row r="108" spans="1:10">
      <c r="A108" s="7" t="s">
        <v>276</v>
      </c>
      <c r="B108" s="1" t="s">
        <v>277</v>
      </c>
      <c r="C108" s="1" t="s">
        <v>278</v>
      </c>
      <c r="E108" s="2">
        <v>1977</v>
      </c>
      <c r="F108" s="17">
        <v>2.1215277777777777E-2</v>
      </c>
      <c r="G108" s="8" t="s">
        <v>490</v>
      </c>
      <c r="H108" s="7" t="s">
        <v>92</v>
      </c>
      <c r="I108" s="7">
        <v>139</v>
      </c>
      <c r="J108" s="20">
        <f t="shared" si="1"/>
        <v>4.2261509517485616E-3</v>
      </c>
    </row>
    <row r="109" spans="1:10">
      <c r="A109" s="7" t="s">
        <v>279</v>
      </c>
      <c r="B109" s="1" t="s">
        <v>280</v>
      </c>
      <c r="C109" s="1" t="s">
        <v>88</v>
      </c>
      <c r="E109" s="2">
        <v>1965</v>
      </c>
      <c r="F109" s="17">
        <v>2.1261574074074075E-2</v>
      </c>
      <c r="G109" s="8" t="s">
        <v>504</v>
      </c>
      <c r="H109" s="7" t="s">
        <v>19</v>
      </c>
      <c r="I109" s="7">
        <v>98</v>
      </c>
      <c r="J109" s="20">
        <f t="shared" si="1"/>
        <v>4.235373321528701E-3</v>
      </c>
    </row>
    <row r="110" spans="1:10">
      <c r="A110" s="7" t="s">
        <v>281</v>
      </c>
      <c r="B110" s="1" t="s">
        <v>282</v>
      </c>
      <c r="C110" s="1" t="s">
        <v>261</v>
      </c>
      <c r="E110" s="2">
        <v>1969</v>
      </c>
      <c r="F110" s="17">
        <v>2.1377314814814818E-2</v>
      </c>
      <c r="G110" s="8" t="s">
        <v>497</v>
      </c>
      <c r="H110" s="7" t="s">
        <v>44</v>
      </c>
      <c r="I110" s="7">
        <v>11</v>
      </c>
      <c r="J110" s="20">
        <f t="shared" si="1"/>
        <v>4.2584292459790481E-3</v>
      </c>
    </row>
    <row r="111" spans="1:10">
      <c r="A111" s="7" t="s">
        <v>283</v>
      </c>
      <c r="B111" s="1" t="s">
        <v>284</v>
      </c>
      <c r="C111" s="1" t="s">
        <v>197</v>
      </c>
      <c r="E111" s="2">
        <v>1967</v>
      </c>
      <c r="F111" s="17">
        <v>2.1435185185185186E-2</v>
      </c>
      <c r="G111" s="8" t="s">
        <v>497</v>
      </c>
      <c r="H111" s="7" t="s">
        <v>48</v>
      </c>
      <c r="I111" s="7">
        <v>78</v>
      </c>
      <c r="J111" s="20">
        <f t="shared" si="1"/>
        <v>4.2699572082042208E-3</v>
      </c>
    </row>
    <row r="112" spans="1:10">
      <c r="A112" s="7" t="s">
        <v>285</v>
      </c>
      <c r="B112" s="1" t="s">
        <v>286</v>
      </c>
      <c r="C112" s="1" t="s">
        <v>242</v>
      </c>
      <c r="E112" s="2">
        <v>1968</v>
      </c>
      <c r="F112" s="17">
        <v>2.1562499999999998E-2</v>
      </c>
      <c r="G112" s="8" t="s">
        <v>497</v>
      </c>
      <c r="H112" s="7" t="s">
        <v>51</v>
      </c>
      <c r="I112" s="7">
        <v>8</v>
      </c>
      <c r="J112" s="20">
        <f t="shared" si="1"/>
        <v>4.2953187250996012E-3</v>
      </c>
    </row>
    <row r="113" spans="1:10">
      <c r="A113" s="7" t="s">
        <v>287</v>
      </c>
      <c r="B113" s="1" t="s">
        <v>288</v>
      </c>
      <c r="C113" s="1" t="s">
        <v>289</v>
      </c>
      <c r="E113" s="2">
        <v>1972</v>
      </c>
      <c r="F113" s="17">
        <v>2.1909722222222223E-2</v>
      </c>
      <c r="G113" s="8" t="s">
        <v>494</v>
      </c>
      <c r="H113" s="7" t="s">
        <v>61</v>
      </c>
      <c r="I113" s="7">
        <v>99</v>
      </c>
      <c r="J113" s="20">
        <f t="shared" si="1"/>
        <v>4.3644864984506426E-3</v>
      </c>
    </row>
    <row r="114" spans="1:10">
      <c r="A114" s="7" t="s">
        <v>290</v>
      </c>
      <c r="B114" s="1" t="s">
        <v>291</v>
      </c>
      <c r="C114" s="1" t="s">
        <v>292</v>
      </c>
      <c r="E114" s="2">
        <v>1987</v>
      </c>
      <c r="F114" s="17">
        <v>2.2025462962962958E-2</v>
      </c>
      <c r="G114" s="8" t="s">
        <v>495</v>
      </c>
      <c r="H114" s="7" t="s">
        <v>92</v>
      </c>
      <c r="I114" s="7">
        <v>4</v>
      </c>
      <c r="J114" s="20">
        <f t="shared" si="1"/>
        <v>4.387542422900988E-3</v>
      </c>
    </row>
    <row r="115" spans="1:10">
      <c r="A115" s="7" t="s">
        <v>293</v>
      </c>
      <c r="B115" s="1" t="s">
        <v>481</v>
      </c>
      <c r="C115" s="1" t="s">
        <v>91</v>
      </c>
      <c r="D115" s="2" t="s">
        <v>10</v>
      </c>
      <c r="E115" s="2">
        <v>1952</v>
      </c>
      <c r="F115" s="17">
        <v>2.2210648148148149E-2</v>
      </c>
      <c r="G115" s="8" t="s">
        <v>498</v>
      </c>
      <c r="H115" s="7" t="s">
        <v>19</v>
      </c>
      <c r="I115" s="7">
        <v>12</v>
      </c>
      <c r="J115" s="20">
        <f t="shared" si="1"/>
        <v>4.4244319020215438E-3</v>
      </c>
    </row>
    <row r="116" spans="1:10">
      <c r="A116" s="7" t="s">
        <v>294</v>
      </c>
      <c r="B116" s="1" t="s">
        <v>295</v>
      </c>
      <c r="C116" s="1" t="s">
        <v>292</v>
      </c>
      <c r="E116" s="2">
        <v>1992</v>
      </c>
      <c r="F116" s="17">
        <v>2.2233796296296297E-2</v>
      </c>
      <c r="G116" s="8" t="s">
        <v>495</v>
      </c>
      <c r="H116" s="7" t="s">
        <v>96</v>
      </c>
      <c r="I116" s="7">
        <v>140</v>
      </c>
      <c r="J116" s="20">
        <f t="shared" si="1"/>
        <v>4.429043086911613E-3</v>
      </c>
    </row>
    <row r="117" spans="1:10">
      <c r="A117" s="7" t="s">
        <v>296</v>
      </c>
      <c r="B117" s="1" t="s">
        <v>297</v>
      </c>
      <c r="C117" s="1" t="s">
        <v>298</v>
      </c>
      <c r="E117" s="2">
        <v>1964</v>
      </c>
      <c r="F117" s="17">
        <v>2.2291666666666668E-2</v>
      </c>
      <c r="G117" s="8" t="s">
        <v>493</v>
      </c>
      <c r="H117" s="7" t="s">
        <v>51</v>
      </c>
      <c r="I117" s="7">
        <v>31</v>
      </c>
      <c r="J117" s="20">
        <f t="shared" si="1"/>
        <v>4.4405710491367866E-3</v>
      </c>
    </row>
    <row r="118" spans="1:10">
      <c r="A118" s="7" t="s">
        <v>299</v>
      </c>
      <c r="B118" s="1" t="s">
        <v>300</v>
      </c>
      <c r="C118" s="1" t="s">
        <v>298</v>
      </c>
      <c r="E118" s="2">
        <v>2002</v>
      </c>
      <c r="F118" s="17">
        <v>2.2303240740740738E-2</v>
      </c>
      <c r="G118" s="8" t="s">
        <v>496</v>
      </c>
      <c r="H118" s="7" t="s">
        <v>23</v>
      </c>
      <c r="I118" s="7">
        <v>34</v>
      </c>
      <c r="J118" s="20">
        <f t="shared" si="1"/>
        <v>4.4428766415818208E-3</v>
      </c>
    </row>
    <row r="119" spans="1:10">
      <c r="A119" s="7" t="s">
        <v>301</v>
      </c>
      <c r="B119" s="1" t="s">
        <v>302</v>
      </c>
      <c r="C119" s="1" t="s">
        <v>292</v>
      </c>
      <c r="E119" s="2">
        <v>1987</v>
      </c>
      <c r="F119" s="17">
        <v>2.2303240740740738E-2</v>
      </c>
      <c r="G119" s="8" t="s">
        <v>490</v>
      </c>
      <c r="H119" s="7" t="s">
        <v>96</v>
      </c>
      <c r="I119" s="7">
        <v>33</v>
      </c>
      <c r="J119" s="20">
        <f t="shared" si="1"/>
        <v>4.4428766415818208E-3</v>
      </c>
    </row>
    <row r="120" spans="1:10">
      <c r="A120" s="7" t="s">
        <v>303</v>
      </c>
      <c r="B120" s="1" t="s">
        <v>304</v>
      </c>
      <c r="C120" s="1" t="s">
        <v>220</v>
      </c>
      <c r="E120" s="2">
        <v>1971</v>
      </c>
      <c r="F120" s="17">
        <v>2.2326388888888885E-2</v>
      </c>
      <c r="G120" s="8" t="s">
        <v>497</v>
      </c>
      <c r="H120" s="7" t="s">
        <v>55</v>
      </c>
      <c r="I120" s="7">
        <v>17</v>
      </c>
      <c r="J120" s="20">
        <f t="shared" si="1"/>
        <v>4.44748782647189E-3</v>
      </c>
    </row>
    <row r="121" spans="1:10">
      <c r="A121" s="7" t="s">
        <v>305</v>
      </c>
      <c r="B121" s="1" t="s">
        <v>306</v>
      </c>
      <c r="C121" s="1" t="s">
        <v>54</v>
      </c>
      <c r="E121" s="2">
        <v>1983</v>
      </c>
      <c r="F121" s="17">
        <v>2.238425925925926E-2</v>
      </c>
      <c r="G121" s="8" t="s">
        <v>495</v>
      </c>
      <c r="H121" s="7" t="s">
        <v>100</v>
      </c>
      <c r="I121" s="7">
        <v>144</v>
      </c>
      <c r="J121" s="20">
        <f t="shared" si="1"/>
        <v>4.4590157886970645E-3</v>
      </c>
    </row>
    <row r="122" spans="1:10">
      <c r="A122" s="7" t="s">
        <v>307</v>
      </c>
      <c r="B122" s="1" t="s">
        <v>308</v>
      </c>
      <c r="C122" s="1" t="s">
        <v>22</v>
      </c>
      <c r="E122" s="2">
        <v>1967</v>
      </c>
      <c r="F122" s="17">
        <v>2.2465277777777778E-2</v>
      </c>
      <c r="G122" s="8" t="s">
        <v>497</v>
      </c>
      <c r="H122" s="7" t="s">
        <v>58</v>
      </c>
      <c r="I122" s="7">
        <v>53</v>
      </c>
      <c r="J122" s="20">
        <f t="shared" si="1"/>
        <v>4.4751549358123073E-3</v>
      </c>
    </row>
    <row r="123" spans="1:10">
      <c r="A123" s="7" t="s">
        <v>309</v>
      </c>
      <c r="B123" s="1" t="s">
        <v>310</v>
      </c>
      <c r="C123" s="1" t="s">
        <v>183</v>
      </c>
      <c r="E123" s="2">
        <v>1999</v>
      </c>
      <c r="F123" s="17">
        <v>2.2638888888888889E-2</v>
      </c>
      <c r="G123" s="8" t="s">
        <v>501</v>
      </c>
      <c r="H123" s="7" t="s">
        <v>23</v>
      </c>
      <c r="I123" s="7">
        <v>71</v>
      </c>
      <c r="J123" s="20">
        <f t="shared" si="1"/>
        <v>4.5097388224878271E-3</v>
      </c>
    </row>
    <row r="124" spans="1:10">
      <c r="A124" s="7" t="s">
        <v>311</v>
      </c>
      <c r="B124" s="1" t="s">
        <v>312</v>
      </c>
      <c r="C124" s="1" t="s">
        <v>183</v>
      </c>
      <c r="E124" s="2">
        <v>1980</v>
      </c>
      <c r="F124" s="17">
        <v>2.2673611111111113E-2</v>
      </c>
      <c r="G124" s="8" t="s">
        <v>495</v>
      </c>
      <c r="H124" s="7" t="s">
        <v>102</v>
      </c>
      <c r="I124" s="7">
        <v>82</v>
      </c>
      <c r="J124" s="20">
        <f t="shared" si="1"/>
        <v>4.5166555998229314E-3</v>
      </c>
    </row>
    <row r="125" spans="1:10">
      <c r="A125" s="7" t="s">
        <v>313</v>
      </c>
      <c r="B125" s="1" t="s">
        <v>314</v>
      </c>
      <c r="C125" s="1" t="s">
        <v>183</v>
      </c>
      <c r="E125" s="2">
        <v>1988</v>
      </c>
      <c r="F125" s="17">
        <v>2.2673611111111113E-2</v>
      </c>
      <c r="G125" s="8" t="s">
        <v>495</v>
      </c>
      <c r="H125" s="7" t="s">
        <v>105</v>
      </c>
      <c r="I125" s="7">
        <v>83</v>
      </c>
      <c r="J125" s="20">
        <f t="shared" si="1"/>
        <v>4.5166555998229314E-3</v>
      </c>
    </row>
    <row r="126" spans="1:10">
      <c r="A126" s="7" t="s">
        <v>315</v>
      </c>
      <c r="B126" s="1" t="s">
        <v>316</v>
      </c>
      <c r="C126" s="1" t="s">
        <v>138</v>
      </c>
      <c r="E126" s="2">
        <v>1982</v>
      </c>
      <c r="F126" s="17">
        <v>2.3124999999999996E-2</v>
      </c>
      <c r="G126" s="8" t="s">
        <v>495</v>
      </c>
      <c r="H126" s="7" t="s">
        <v>108</v>
      </c>
      <c r="I126" s="7">
        <v>86</v>
      </c>
      <c r="J126" s="20">
        <f t="shared" si="1"/>
        <v>4.6065737051792822E-3</v>
      </c>
    </row>
    <row r="127" spans="1:10">
      <c r="A127" s="7" t="s">
        <v>317</v>
      </c>
      <c r="B127" s="1" t="s">
        <v>482</v>
      </c>
      <c r="C127" s="1" t="s">
        <v>91</v>
      </c>
      <c r="D127" s="2" t="s">
        <v>10</v>
      </c>
      <c r="E127" s="2">
        <v>1946</v>
      </c>
      <c r="F127" s="17">
        <v>2.7407407407407408E-2</v>
      </c>
      <c r="G127" s="8" t="s">
        <v>505</v>
      </c>
      <c r="H127" s="7" t="s">
        <v>11</v>
      </c>
      <c r="I127" s="7">
        <v>97</v>
      </c>
      <c r="J127" s="20">
        <f t="shared" si="1"/>
        <v>5.4596429098421138E-3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9840m</vt:lpstr>
      <vt:lpstr>5020m</vt:lpstr>
      <vt:lpstr>'5020m'!Druckbereich</vt:lpstr>
      <vt:lpstr>'9840m'!Druckbereich</vt:lpstr>
      <vt:lpstr>'5020m'!Drucktitel</vt:lpstr>
      <vt:lpstr>'9840m'!Drucktitel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Laufinfo.eu | Ergebnisse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2016-05-16T16:49:37Z</dcterms:modified>
  <cp:category>Laufinfo.eu</cp:category>
</cp:coreProperties>
</file>